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urajkarpis/Desktop/"/>
    </mc:Choice>
  </mc:AlternateContent>
  <xr:revisionPtr revIDLastSave="0" documentId="13_ncr:1_{EAA43BE4-8C7F-6947-91F6-40A2750423FB}" xr6:coauthVersionLast="47" xr6:coauthVersionMax="47" xr10:uidLastSave="{00000000-0000-0000-0000-000000000000}"/>
  <bookViews>
    <workbookView xWindow="0" yWindow="500" windowWidth="28800" windowHeight="17500" xr2:uid="{0D83FA8D-5E13-1246-B573-60EE6FAB18BA}"/>
  </bookViews>
  <sheets>
    <sheet name="poplatk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2" l="1"/>
  <c r="B2" i="2" s="1"/>
  <c r="D57" i="2" s="1"/>
  <c r="D58" i="2" s="1"/>
  <c r="D59" i="2" s="1"/>
  <c r="D60" i="2" s="1"/>
  <c r="D61" i="2" s="1"/>
  <c r="D62" i="2" s="1"/>
  <c r="D63" i="2" s="1"/>
  <c r="D64" i="2" s="1"/>
  <c r="D65" i="2" s="1"/>
  <c r="D66" i="2" s="1"/>
  <c r="D67" i="2" s="1"/>
  <c r="D68" i="2" s="1"/>
  <c r="D7" i="2" s="1"/>
  <c r="G57" i="2" l="1"/>
  <c r="G58" i="2" s="1"/>
  <c r="G59" i="2" s="1"/>
  <c r="G60" i="2" s="1"/>
  <c r="G61" i="2" s="1"/>
  <c r="G62" i="2" s="1"/>
  <c r="G63" i="2" s="1"/>
  <c r="G64" i="2" s="1"/>
  <c r="G65" i="2" s="1"/>
  <c r="G66" i="2" s="1"/>
  <c r="G67" i="2" s="1"/>
  <c r="G68" i="2" s="1"/>
  <c r="G7" i="2" s="1"/>
  <c r="I57" i="2"/>
  <c r="I58" i="2" s="1"/>
  <c r="I59" i="2" s="1"/>
  <c r="I60" i="2" s="1"/>
  <c r="I61" i="2" s="1"/>
  <c r="I62" i="2" s="1"/>
  <c r="I63" i="2" s="1"/>
  <c r="I64" i="2" s="1"/>
  <c r="I65" i="2" s="1"/>
  <c r="I66" i="2" s="1"/>
  <c r="I67" i="2" s="1"/>
  <c r="I68" i="2" s="1"/>
  <c r="I7" i="2" s="1"/>
  <c r="C57" i="2"/>
  <c r="C58" i="2" s="1"/>
  <c r="C59" i="2" s="1"/>
  <c r="C60" i="2" s="1"/>
  <c r="C61" i="2" s="1"/>
  <c r="C62" i="2" s="1"/>
  <c r="C63" i="2" s="1"/>
  <c r="C64" i="2" s="1"/>
  <c r="C65" i="2" s="1"/>
  <c r="C66" i="2" s="1"/>
  <c r="C67" i="2" s="1"/>
  <c r="C68" i="2" s="1"/>
  <c r="C69" i="2" s="1"/>
  <c r="C70" i="2" s="1"/>
  <c r="C71" i="2" s="1"/>
  <c r="C72" i="2" s="1"/>
  <c r="C73" i="2" s="1"/>
  <c r="C74" i="2" s="1"/>
  <c r="C75" i="2" s="1"/>
  <c r="C76" i="2" s="1"/>
  <c r="C77" i="2" s="1"/>
  <c r="C78" i="2" s="1"/>
  <c r="C79" i="2" s="1"/>
  <c r="C80" i="2" s="1"/>
  <c r="H57" i="2"/>
  <c r="H58" i="2" s="1"/>
  <c r="H59" i="2" s="1"/>
  <c r="H60" i="2" s="1"/>
  <c r="H61" i="2" s="1"/>
  <c r="H62" i="2" s="1"/>
  <c r="H63" i="2" s="1"/>
  <c r="H64" i="2" s="1"/>
  <c r="H65" i="2" s="1"/>
  <c r="H66" i="2" s="1"/>
  <c r="H67" i="2" s="1"/>
  <c r="H68" i="2" s="1"/>
  <c r="H7" i="2" s="1"/>
  <c r="F57" i="2"/>
  <c r="F58" i="2" s="1"/>
  <c r="F59" i="2" s="1"/>
  <c r="F60" i="2" s="1"/>
  <c r="F61" i="2" s="1"/>
  <c r="F62" i="2" s="1"/>
  <c r="F63" i="2" s="1"/>
  <c r="F64" i="2" s="1"/>
  <c r="F65" i="2" s="1"/>
  <c r="F66" i="2" s="1"/>
  <c r="F67" i="2" s="1"/>
  <c r="F68" i="2" s="1"/>
  <c r="F7" i="2" s="1"/>
  <c r="D69" i="2"/>
  <c r="D70" i="2" s="1"/>
  <c r="D71" i="2" s="1"/>
  <c r="D72" i="2" s="1"/>
  <c r="D73" i="2" s="1"/>
  <c r="D74" i="2" s="1"/>
  <c r="D75" i="2" s="1"/>
  <c r="D76" i="2" s="1"/>
  <c r="D77" i="2" s="1"/>
  <c r="D78" i="2" s="1"/>
  <c r="D79" i="2" s="1"/>
  <c r="D80" i="2" s="1"/>
  <c r="E57" i="2"/>
  <c r="E58" i="2" s="1"/>
  <c r="E59" i="2" s="1"/>
  <c r="E60" i="2" s="1"/>
  <c r="E61" i="2" s="1"/>
  <c r="E62" i="2" s="1"/>
  <c r="E63" i="2" s="1"/>
  <c r="E64" i="2" s="1"/>
  <c r="E65" i="2" s="1"/>
  <c r="E66" i="2" s="1"/>
  <c r="E67" i="2" s="1"/>
  <c r="E68" i="2" s="1"/>
  <c r="G69" i="2" l="1"/>
  <c r="G70" i="2" s="1"/>
  <c r="G71" i="2" s="1"/>
  <c r="G72" i="2" s="1"/>
  <c r="G73" i="2" s="1"/>
  <c r="G74" i="2" s="1"/>
  <c r="G75" i="2" s="1"/>
  <c r="G76" i="2" s="1"/>
  <c r="G77" i="2" s="1"/>
  <c r="G78" i="2" s="1"/>
  <c r="G79" i="2" s="1"/>
  <c r="G80" i="2" s="1"/>
  <c r="G8" i="2" s="1"/>
  <c r="H69" i="2"/>
  <c r="H70" i="2" s="1"/>
  <c r="H71" i="2" s="1"/>
  <c r="H72" i="2" s="1"/>
  <c r="H73" i="2" s="1"/>
  <c r="H74" i="2" s="1"/>
  <c r="H75" i="2" s="1"/>
  <c r="H76" i="2" s="1"/>
  <c r="H77" i="2" s="1"/>
  <c r="H78" i="2" s="1"/>
  <c r="H79" i="2" s="1"/>
  <c r="H80" i="2" s="1"/>
  <c r="H81" i="2" s="1"/>
  <c r="H82" i="2" s="1"/>
  <c r="H83" i="2" s="1"/>
  <c r="H84" i="2" s="1"/>
  <c r="H85" i="2" s="1"/>
  <c r="H86" i="2" s="1"/>
  <c r="H87" i="2" s="1"/>
  <c r="H88" i="2" s="1"/>
  <c r="H89" i="2" s="1"/>
  <c r="H90" i="2" s="1"/>
  <c r="H91" i="2" s="1"/>
  <c r="H92" i="2" s="1"/>
  <c r="C7" i="2"/>
  <c r="I69" i="2"/>
  <c r="I70" i="2" s="1"/>
  <c r="I71" i="2" s="1"/>
  <c r="I72" i="2" s="1"/>
  <c r="I73" i="2" s="1"/>
  <c r="I74" i="2" s="1"/>
  <c r="I75" i="2" s="1"/>
  <c r="I76" i="2" s="1"/>
  <c r="I77" i="2" s="1"/>
  <c r="I78" i="2" s="1"/>
  <c r="I79" i="2" s="1"/>
  <c r="I80" i="2" s="1"/>
  <c r="I81" i="2" s="1"/>
  <c r="I82" i="2" s="1"/>
  <c r="I83" i="2" s="1"/>
  <c r="I84" i="2" s="1"/>
  <c r="I85" i="2" s="1"/>
  <c r="I86" i="2" s="1"/>
  <c r="I87" i="2" s="1"/>
  <c r="I88" i="2" s="1"/>
  <c r="I89" i="2" s="1"/>
  <c r="I90" i="2" s="1"/>
  <c r="I91" i="2" s="1"/>
  <c r="I92" i="2" s="1"/>
  <c r="F69" i="2"/>
  <c r="F70" i="2" s="1"/>
  <c r="F71" i="2" s="1"/>
  <c r="F72" i="2" s="1"/>
  <c r="F73" i="2" s="1"/>
  <c r="F74" i="2" s="1"/>
  <c r="F75" i="2" s="1"/>
  <c r="F76" i="2" s="1"/>
  <c r="F77" i="2" s="1"/>
  <c r="F78" i="2" s="1"/>
  <c r="F79" i="2" s="1"/>
  <c r="F80" i="2" s="1"/>
  <c r="F8" i="2" s="1"/>
  <c r="C8" i="2"/>
  <c r="C81" i="2"/>
  <c r="C82" i="2" s="1"/>
  <c r="C83" i="2" s="1"/>
  <c r="C84" i="2" s="1"/>
  <c r="C85" i="2" s="1"/>
  <c r="C86" i="2" s="1"/>
  <c r="C87" i="2" s="1"/>
  <c r="C88" i="2" s="1"/>
  <c r="C89" i="2" s="1"/>
  <c r="C90" i="2" s="1"/>
  <c r="C91" i="2" s="1"/>
  <c r="C92" i="2" s="1"/>
  <c r="E7" i="2"/>
  <c r="E69" i="2"/>
  <c r="E70" i="2" s="1"/>
  <c r="E71" i="2" s="1"/>
  <c r="E72" i="2" s="1"/>
  <c r="E73" i="2" s="1"/>
  <c r="E74" i="2" s="1"/>
  <c r="E75" i="2" s="1"/>
  <c r="E76" i="2" s="1"/>
  <c r="E77" i="2" s="1"/>
  <c r="E78" i="2" s="1"/>
  <c r="E79" i="2" s="1"/>
  <c r="E80" i="2" s="1"/>
  <c r="D81" i="2"/>
  <c r="D82" i="2" s="1"/>
  <c r="D83" i="2" s="1"/>
  <c r="D84" i="2" s="1"/>
  <c r="D85" i="2" s="1"/>
  <c r="D86" i="2" s="1"/>
  <c r="D87" i="2" s="1"/>
  <c r="D88" i="2" s="1"/>
  <c r="D89" i="2" s="1"/>
  <c r="D90" i="2" s="1"/>
  <c r="D91" i="2" s="1"/>
  <c r="D92" i="2" s="1"/>
  <c r="D8" i="2"/>
  <c r="G81" i="2" l="1"/>
  <c r="G82" i="2" s="1"/>
  <c r="G83" i="2" s="1"/>
  <c r="G84" i="2" s="1"/>
  <c r="G85" i="2" s="1"/>
  <c r="G86" i="2" s="1"/>
  <c r="G87" i="2" s="1"/>
  <c r="G88" i="2" s="1"/>
  <c r="G89" i="2" s="1"/>
  <c r="G90" i="2" s="1"/>
  <c r="G91" i="2" s="1"/>
  <c r="G92" i="2" s="1"/>
  <c r="I8" i="2"/>
  <c r="H8" i="2"/>
  <c r="F81" i="2"/>
  <c r="F82" i="2" s="1"/>
  <c r="F83" i="2" s="1"/>
  <c r="F84" i="2" s="1"/>
  <c r="F85" i="2" s="1"/>
  <c r="F86" i="2" s="1"/>
  <c r="F87" i="2" s="1"/>
  <c r="F88" i="2" s="1"/>
  <c r="F89" i="2" s="1"/>
  <c r="F90" i="2" s="1"/>
  <c r="F91" i="2" s="1"/>
  <c r="F92" i="2" s="1"/>
  <c r="F9" i="2" s="1"/>
  <c r="H93" i="2"/>
  <c r="H94" i="2" s="1"/>
  <c r="H95" i="2" s="1"/>
  <c r="H96" i="2" s="1"/>
  <c r="H97" i="2" s="1"/>
  <c r="H98" i="2" s="1"/>
  <c r="H99" i="2" s="1"/>
  <c r="H100" i="2" s="1"/>
  <c r="H101" i="2" s="1"/>
  <c r="H102" i="2" s="1"/>
  <c r="H103" i="2" s="1"/>
  <c r="H104" i="2" s="1"/>
  <c r="H9" i="2"/>
  <c r="G93" i="2"/>
  <c r="G94" i="2" s="1"/>
  <c r="G95" i="2" s="1"/>
  <c r="G96" i="2" s="1"/>
  <c r="G97" i="2" s="1"/>
  <c r="G98" i="2" s="1"/>
  <c r="G99" i="2" s="1"/>
  <c r="G100" i="2" s="1"/>
  <c r="G101" i="2" s="1"/>
  <c r="G102" i="2" s="1"/>
  <c r="G103" i="2" s="1"/>
  <c r="G104" i="2" s="1"/>
  <c r="G9" i="2"/>
  <c r="I9" i="2"/>
  <c r="I93" i="2"/>
  <c r="I94" i="2" s="1"/>
  <c r="I95" i="2" s="1"/>
  <c r="I96" i="2" s="1"/>
  <c r="I97" i="2" s="1"/>
  <c r="I98" i="2" s="1"/>
  <c r="I99" i="2" s="1"/>
  <c r="I100" i="2" s="1"/>
  <c r="I101" i="2" s="1"/>
  <c r="I102" i="2" s="1"/>
  <c r="I103" i="2" s="1"/>
  <c r="I104" i="2" s="1"/>
  <c r="D9" i="2"/>
  <c r="D93" i="2"/>
  <c r="D94" i="2" s="1"/>
  <c r="D95" i="2" s="1"/>
  <c r="D96" i="2" s="1"/>
  <c r="D97" i="2" s="1"/>
  <c r="D98" i="2" s="1"/>
  <c r="D99" i="2" s="1"/>
  <c r="D100" i="2" s="1"/>
  <c r="D101" i="2" s="1"/>
  <c r="D102" i="2" s="1"/>
  <c r="D103" i="2" s="1"/>
  <c r="D104" i="2" s="1"/>
  <c r="E81" i="2"/>
  <c r="E82" i="2" s="1"/>
  <c r="E83" i="2" s="1"/>
  <c r="E84" i="2" s="1"/>
  <c r="E85" i="2" s="1"/>
  <c r="E86" i="2" s="1"/>
  <c r="E87" i="2" s="1"/>
  <c r="E88" i="2" s="1"/>
  <c r="E89" i="2" s="1"/>
  <c r="E90" i="2" s="1"/>
  <c r="E91" i="2" s="1"/>
  <c r="E92" i="2" s="1"/>
  <c r="E8" i="2"/>
  <c r="C93" i="2"/>
  <c r="C94" i="2" s="1"/>
  <c r="C95" i="2" s="1"/>
  <c r="C96" i="2" s="1"/>
  <c r="C97" i="2" s="1"/>
  <c r="C98" i="2" s="1"/>
  <c r="C99" i="2" s="1"/>
  <c r="C100" i="2" s="1"/>
  <c r="C101" i="2" s="1"/>
  <c r="C102" i="2" s="1"/>
  <c r="C103" i="2" s="1"/>
  <c r="C104" i="2" s="1"/>
  <c r="C9" i="2"/>
  <c r="F93" i="2" l="1"/>
  <c r="F94" i="2" s="1"/>
  <c r="F95" i="2" s="1"/>
  <c r="F96" i="2" s="1"/>
  <c r="F97" i="2" s="1"/>
  <c r="F98" i="2" s="1"/>
  <c r="F99" i="2" s="1"/>
  <c r="F100" i="2" s="1"/>
  <c r="F101" i="2" s="1"/>
  <c r="F102" i="2" s="1"/>
  <c r="F103" i="2" s="1"/>
  <c r="F104" i="2" s="1"/>
  <c r="F10" i="2" s="1"/>
  <c r="C105" i="2"/>
  <c r="C106" i="2" s="1"/>
  <c r="C107" i="2" s="1"/>
  <c r="C108" i="2" s="1"/>
  <c r="C109" i="2" s="1"/>
  <c r="C110" i="2" s="1"/>
  <c r="C111" i="2" s="1"/>
  <c r="C112" i="2" s="1"/>
  <c r="C113" i="2" s="1"/>
  <c r="C114" i="2" s="1"/>
  <c r="C115" i="2" s="1"/>
  <c r="C116" i="2" s="1"/>
  <c r="C10" i="2"/>
  <c r="E93" i="2"/>
  <c r="E94" i="2" s="1"/>
  <c r="E95" i="2" s="1"/>
  <c r="E96" i="2" s="1"/>
  <c r="E97" i="2" s="1"/>
  <c r="E98" i="2" s="1"/>
  <c r="E99" i="2" s="1"/>
  <c r="E100" i="2" s="1"/>
  <c r="E101" i="2" s="1"/>
  <c r="E102" i="2" s="1"/>
  <c r="E103" i="2" s="1"/>
  <c r="E104" i="2" s="1"/>
  <c r="E9" i="2"/>
  <c r="F105" i="2"/>
  <c r="F106" i="2" s="1"/>
  <c r="F107" i="2" s="1"/>
  <c r="F108" i="2" s="1"/>
  <c r="F109" i="2" s="1"/>
  <c r="F110" i="2" s="1"/>
  <c r="F111" i="2" s="1"/>
  <c r="F112" i="2" s="1"/>
  <c r="F113" i="2" s="1"/>
  <c r="F114" i="2" s="1"/>
  <c r="F115" i="2" s="1"/>
  <c r="F116" i="2" s="1"/>
  <c r="D105" i="2"/>
  <c r="D106" i="2" s="1"/>
  <c r="D107" i="2" s="1"/>
  <c r="D108" i="2" s="1"/>
  <c r="D109" i="2" s="1"/>
  <c r="D110" i="2" s="1"/>
  <c r="D111" i="2" s="1"/>
  <c r="D112" i="2" s="1"/>
  <c r="D113" i="2" s="1"/>
  <c r="D114" i="2" s="1"/>
  <c r="D115" i="2" s="1"/>
  <c r="D116" i="2" s="1"/>
  <c r="D10" i="2"/>
  <c r="G105" i="2"/>
  <c r="G106" i="2" s="1"/>
  <c r="G107" i="2" s="1"/>
  <c r="G108" i="2" s="1"/>
  <c r="G109" i="2" s="1"/>
  <c r="G110" i="2" s="1"/>
  <c r="G111" i="2" s="1"/>
  <c r="G112" i="2" s="1"/>
  <c r="G113" i="2" s="1"/>
  <c r="G114" i="2" s="1"/>
  <c r="G115" i="2" s="1"/>
  <c r="G116" i="2" s="1"/>
  <c r="G10" i="2"/>
  <c r="I105" i="2"/>
  <c r="I106" i="2" s="1"/>
  <c r="I107" i="2" s="1"/>
  <c r="I108" i="2" s="1"/>
  <c r="I109" i="2" s="1"/>
  <c r="I110" i="2" s="1"/>
  <c r="I111" i="2" s="1"/>
  <c r="I112" i="2" s="1"/>
  <c r="I113" i="2" s="1"/>
  <c r="I114" i="2" s="1"/>
  <c r="I115" i="2" s="1"/>
  <c r="I116" i="2" s="1"/>
  <c r="I10" i="2"/>
  <c r="H105" i="2"/>
  <c r="H106" i="2" s="1"/>
  <c r="H107" i="2" s="1"/>
  <c r="H108" i="2" s="1"/>
  <c r="H109" i="2" s="1"/>
  <c r="H110" i="2" s="1"/>
  <c r="H111" i="2" s="1"/>
  <c r="H112" i="2" s="1"/>
  <c r="H113" i="2" s="1"/>
  <c r="H114" i="2" s="1"/>
  <c r="H115" i="2" s="1"/>
  <c r="H116" i="2" s="1"/>
  <c r="H10" i="2"/>
  <c r="F11" i="2" l="1"/>
  <c r="F117" i="2"/>
  <c r="F118" i="2" s="1"/>
  <c r="F119" i="2" s="1"/>
  <c r="F120" i="2" s="1"/>
  <c r="F121" i="2" s="1"/>
  <c r="F122" i="2" s="1"/>
  <c r="F123" i="2" s="1"/>
  <c r="F124" i="2" s="1"/>
  <c r="F125" i="2" s="1"/>
  <c r="F126" i="2" s="1"/>
  <c r="F127" i="2" s="1"/>
  <c r="F128" i="2" s="1"/>
  <c r="H11" i="2"/>
  <c r="H117" i="2"/>
  <c r="H118" i="2" s="1"/>
  <c r="H119" i="2" s="1"/>
  <c r="H120" i="2" s="1"/>
  <c r="H121" i="2" s="1"/>
  <c r="H122" i="2" s="1"/>
  <c r="H123" i="2" s="1"/>
  <c r="H124" i="2" s="1"/>
  <c r="H125" i="2" s="1"/>
  <c r="H126" i="2" s="1"/>
  <c r="H127" i="2" s="1"/>
  <c r="H128" i="2" s="1"/>
  <c r="E10" i="2"/>
  <c r="E105" i="2"/>
  <c r="E106" i="2" s="1"/>
  <c r="E107" i="2" s="1"/>
  <c r="E108" i="2" s="1"/>
  <c r="E109" i="2" s="1"/>
  <c r="E110" i="2" s="1"/>
  <c r="E111" i="2" s="1"/>
  <c r="E112" i="2" s="1"/>
  <c r="E113" i="2" s="1"/>
  <c r="E114" i="2" s="1"/>
  <c r="E115" i="2" s="1"/>
  <c r="E116" i="2" s="1"/>
  <c r="C117" i="2"/>
  <c r="C118" i="2" s="1"/>
  <c r="C119" i="2" s="1"/>
  <c r="C120" i="2" s="1"/>
  <c r="C121" i="2" s="1"/>
  <c r="C122" i="2" s="1"/>
  <c r="C123" i="2" s="1"/>
  <c r="C124" i="2" s="1"/>
  <c r="C125" i="2" s="1"/>
  <c r="C126" i="2" s="1"/>
  <c r="C127" i="2" s="1"/>
  <c r="C128" i="2" s="1"/>
  <c r="C11" i="2"/>
  <c r="I117" i="2"/>
  <c r="I118" i="2" s="1"/>
  <c r="I119" i="2" s="1"/>
  <c r="I120" i="2" s="1"/>
  <c r="I121" i="2" s="1"/>
  <c r="I122" i="2" s="1"/>
  <c r="I123" i="2" s="1"/>
  <c r="I124" i="2" s="1"/>
  <c r="I125" i="2" s="1"/>
  <c r="I126" i="2" s="1"/>
  <c r="I127" i="2" s="1"/>
  <c r="I128" i="2" s="1"/>
  <c r="I11" i="2"/>
  <c r="G11" i="2"/>
  <c r="G117" i="2"/>
  <c r="G118" i="2" s="1"/>
  <c r="G119" i="2" s="1"/>
  <c r="G120" i="2" s="1"/>
  <c r="G121" i="2" s="1"/>
  <c r="G122" i="2" s="1"/>
  <c r="G123" i="2" s="1"/>
  <c r="G124" i="2" s="1"/>
  <c r="G125" i="2" s="1"/>
  <c r="G126" i="2" s="1"/>
  <c r="G127" i="2" s="1"/>
  <c r="G128" i="2" s="1"/>
  <c r="D117" i="2"/>
  <c r="D118" i="2" s="1"/>
  <c r="D119" i="2" s="1"/>
  <c r="D120" i="2" s="1"/>
  <c r="D121" i="2" s="1"/>
  <c r="D122" i="2" s="1"/>
  <c r="D123" i="2" s="1"/>
  <c r="D124" i="2" s="1"/>
  <c r="D125" i="2" s="1"/>
  <c r="D126" i="2" s="1"/>
  <c r="D127" i="2" s="1"/>
  <c r="D128" i="2" s="1"/>
  <c r="D11" i="2"/>
  <c r="C129" i="2" l="1"/>
  <c r="C130" i="2" s="1"/>
  <c r="C131" i="2" s="1"/>
  <c r="C132" i="2" s="1"/>
  <c r="C133" i="2" s="1"/>
  <c r="C134" i="2" s="1"/>
  <c r="C135" i="2" s="1"/>
  <c r="C136" i="2" s="1"/>
  <c r="C137" i="2" s="1"/>
  <c r="C138" i="2" s="1"/>
  <c r="C139" i="2" s="1"/>
  <c r="C140" i="2" s="1"/>
  <c r="C12" i="2"/>
  <c r="D129" i="2"/>
  <c r="D130" i="2" s="1"/>
  <c r="D131" i="2" s="1"/>
  <c r="D132" i="2" s="1"/>
  <c r="D133" i="2" s="1"/>
  <c r="D134" i="2" s="1"/>
  <c r="D135" i="2" s="1"/>
  <c r="D136" i="2" s="1"/>
  <c r="D137" i="2" s="1"/>
  <c r="D138" i="2" s="1"/>
  <c r="D139" i="2" s="1"/>
  <c r="D140" i="2" s="1"/>
  <c r="D12" i="2"/>
  <c r="H12" i="2"/>
  <c r="H129" i="2"/>
  <c r="H130" i="2" s="1"/>
  <c r="H131" i="2" s="1"/>
  <c r="H132" i="2" s="1"/>
  <c r="H133" i="2" s="1"/>
  <c r="H134" i="2" s="1"/>
  <c r="H135" i="2" s="1"/>
  <c r="H136" i="2" s="1"/>
  <c r="H137" i="2" s="1"/>
  <c r="H138" i="2" s="1"/>
  <c r="H139" i="2" s="1"/>
  <c r="H140" i="2" s="1"/>
  <c r="E117" i="2"/>
  <c r="E118" i="2" s="1"/>
  <c r="E119" i="2" s="1"/>
  <c r="E120" i="2" s="1"/>
  <c r="E121" i="2" s="1"/>
  <c r="E122" i="2" s="1"/>
  <c r="E123" i="2" s="1"/>
  <c r="E124" i="2" s="1"/>
  <c r="E125" i="2" s="1"/>
  <c r="E126" i="2" s="1"/>
  <c r="E127" i="2" s="1"/>
  <c r="E128" i="2" s="1"/>
  <c r="E11" i="2"/>
  <c r="I129" i="2"/>
  <c r="I130" i="2" s="1"/>
  <c r="I131" i="2" s="1"/>
  <c r="I132" i="2" s="1"/>
  <c r="I133" i="2" s="1"/>
  <c r="I134" i="2" s="1"/>
  <c r="I135" i="2" s="1"/>
  <c r="I136" i="2" s="1"/>
  <c r="I137" i="2" s="1"/>
  <c r="I138" i="2" s="1"/>
  <c r="I139" i="2" s="1"/>
  <c r="I140" i="2" s="1"/>
  <c r="I12" i="2"/>
  <c r="G129" i="2"/>
  <c r="G130" i="2" s="1"/>
  <c r="G131" i="2" s="1"/>
  <c r="G132" i="2" s="1"/>
  <c r="G133" i="2" s="1"/>
  <c r="G134" i="2" s="1"/>
  <c r="G135" i="2" s="1"/>
  <c r="G136" i="2" s="1"/>
  <c r="G137" i="2" s="1"/>
  <c r="G138" i="2" s="1"/>
  <c r="G139" i="2" s="1"/>
  <c r="G140" i="2" s="1"/>
  <c r="G12" i="2"/>
  <c r="F129" i="2"/>
  <c r="F130" i="2" s="1"/>
  <c r="F131" i="2" s="1"/>
  <c r="F132" i="2" s="1"/>
  <c r="F133" i="2" s="1"/>
  <c r="F134" i="2" s="1"/>
  <c r="F135" i="2" s="1"/>
  <c r="F136" i="2" s="1"/>
  <c r="F137" i="2" s="1"/>
  <c r="F138" i="2" s="1"/>
  <c r="F139" i="2" s="1"/>
  <c r="F140" i="2" s="1"/>
  <c r="F12" i="2"/>
  <c r="E129" i="2" l="1"/>
  <c r="E130" i="2" s="1"/>
  <c r="E131" i="2" s="1"/>
  <c r="E132" i="2" s="1"/>
  <c r="E133" i="2" s="1"/>
  <c r="E134" i="2" s="1"/>
  <c r="E135" i="2" s="1"/>
  <c r="E136" i="2" s="1"/>
  <c r="E137" i="2" s="1"/>
  <c r="E138" i="2" s="1"/>
  <c r="E139" i="2" s="1"/>
  <c r="E140" i="2" s="1"/>
  <c r="E12" i="2"/>
  <c r="H13" i="2"/>
  <c r="H141" i="2"/>
  <c r="H142" i="2" s="1"/>
  <c r="H143" i="2" s="1"/>
  <c r="H144" i="2" s="1"/>
  <c r="H145" i="2" s="1"/>
  <c r="H146" i="2" s="1"/>
  <c r="H147" i="2" s="1"/>
  <c r="H148" i="2" s="1"/>
  <c r="H149" i="2" s="1"/>
  <c r="H150" i="2" s="1"/>
  <c r="H151" i="2" s="1"/>
  <c r="H152" i="2" s="1"/>
  <c r="F141" i="2"/>
  <c r="F142" i="2" s="1"/>
  <c r="F143" i="2" s="1"/>
  <c r="F144" i="2" s="1"/>
  <c r="F145" i="2" s="1"/>
  <c r="F146" i="2" s="1"/>
  <c r="F147" i="2" s="1"/>
  <c r="F148" i="2" s="1"/>
  <c r="F149" i="2" s="1"/>
  <c r="F150" i="2" s="1"/>
  <c r="F151" i="2" s="1"/>
  <c r="F152" i="2" s="1"/>
  <c r="F13" i="2"/>
  <c r="G141" i="2"/>
  <c r="G142" i="2" s="1"/>
  <c r="G143" i="2" s="1"/>
  <c r="G144" i="2" s="1"/>
  <c r="G145" i="2" s="1"/>
  <c r="G146" i="2" s="1"/>
  <c r="G147" i="2" s="1"/>
  <c r="G148" i="2" s="1"/>
  <c r="G149" i="2" s="1"/>
  <c r="G150" i="2" s="1"/>
  <c r="G151" i="2" s="1"/>
  <c r="G152" i="2" s="1"/>
  <c r="G13" i="2"/>
  <c r="D141" i="2"/>
  <c r="D142" i="2" s="1"/>
  <c r="D143" i="2" s="1"/>
  <c r="D144" i="2" s="1"/>
  <c r="D145" i="2" s="1"/>
  <c r="D146" i="2" s="1"/>
  <c r="D147" i="2" s="1"/>
  <c r="D148" i="2" s="1"/>
  <c r="D149" i="2" s="1"/>
  <c r="D150" i="2" s="1"/>
  <c r="D151" i="2" s="1"/>
  <c r="D152" i="2" s="1"/>
  <c r="D13" i="2"/>
  <c r="I13" i="2"/>
  <c r="I141" i="2"/>
  <c r="I142" i="2" s="1"/>
  <c r="I143" i="2" s="1"/>
  <c r="I144" i="2" s="1"/>
  <c r="I145" i="2" s="1"/>
  <c r="I146" i="2" s="1"/>
  <c r="I147" i="2" s="1"/>
  <c r="I148" i="2" s="1"/>
  <c r="I149" i="2" s="1"/>
  <c r="I150" i="2" s="1"/>
  <c r="I151" i="2" s="1"/>
  <c r="I152" i="2" s="1"/>
  <c r="C141" i="2"/>
  <c r="C142" i="2" s="1"/>
  <c r="C143" i="2" s="1"/>
  <c r="C144" i="2" s="1"/>
  <c r="C145" i="2" s="1"/>
  <c r="C146" i="2" s="1"/>
  <c r="C147" i="2" s="1"/>
  <c r="C148" i="2" s="1"/>
  <c r="C149" i="2" s="1"/>
  <c r="C150" i="2" s="1"/>
  <c r="C151" i="2" s="1"/>
  <c r="C152" i="2" s="1"/>
  <c r="C13" i="2"/>
  <c r="C153" i="2" l="1"/>
  <c r="C154" i="2" s="1"/>
  <c r="C155" i="2" s="1"/>
  <c r="C156" i="2" s="1"/>
  <c r="C157" i="2" s="1"/>
  <c r="C158" i="2" s="1"/>
  <c r="C159" i="2" s="1"/>
  <c r="C160" i="2" s="1"/>
  <c r="C161" i="2" s="1"/>
  <c r="C162" i="2" s="1"/>
  <c r="C163" i="2" s="1"/>
  <c r="C164" i="2" s="1"/>
  <c r="C14" i="2"/>
  <c r="F14" i="2"/>
  <c r="F153" i="2"/>
  <c r="F154" i="2" s="1"/>
  <c r="F155" i="2" s="1"/>
  <c r="F156" i="2" s="1"/>
  <c r="F157" i="2" s="1"/>
  <c r="F158" i="2" s="1"/>
  <c r="F159" i="2" s="1"/>
  <c r="F160" i="2" s="1"/>
  <c r="F161" i="2" s="1"/>
  <c r="F162" i="2" s="1"/>
  <c r="F163" i="2" s="1"/>
  <c r="F164" i="2" s="1"/>
  <c r="I153" i="2"/>
  <c r="I154" i="2" s="1"/>
  <c r="I155" i="2" s="1"/>
  <c r="I156" i="2" s="1"/>
  <c r="I157" i="2" s="1"/>
  <c r="I158" i="2" s="1"/>
  <c r="I159" i="2" s="1"/>
  <c r="I160" i="2" s="1"/>
  <c r="I161" i="2" s="1"/>
  <c r="I162" i="2" s="1"/>
  <c r="I163" i="2" s="1"/>
  <c r="I164" i="2" s="1"/>
  <c r="I14" i="2"/>
  <c r="H14" i="2"/>
  <c r="H153" i="2"/>
  <c r="H154" i="2" s="1"/>
  <c r="H155" i="2" s="1"/>
  <c r="H156" i="2" s="1"/>
  <c r="H157" i="2" s="1"/>
  <c r="H158" i="2" s="1"/>
  <c r="H159" i="2" s="1"/>
  <c r="H160" i="2" s="1"/>
  <c r="H161" i="2" s="1"/>
  <c r="H162" i="2" s="1"/>
  <c r="H163" i="2" s="1"/>
  <c r="H164" i="2" s="1"/>
  <c r="D153" i="2"/>
  <c r="D154" i="2" s="1"/>
  <c r="D155" i="2" s="1"/>
  <c r="D156" i="2" s="1"/>
  <c r="D157" i="2" s="1"/>
  <c r="D158" i="2" s="1"/>
  <c r="D159" i="2" s="1"/>
  <c r="D160" i="2" s="1"/>
  <c r="D161" i="2" s="1"/>
  <c r="D162" i="2" s="1"/>
  <c r="D163" i="2" s="1"/>
  <c r="D164" i="2" s="1"/>
  <c r="D14" i="2"/>
  <c r="E141" i="2"/>
  <c r="E142" i="2" s="1"/>
  <c r="E143" i="2" s="1"/>
  <c r="E144" i="2" s="1"/>
  <c r="E145" i="2" s="1"/>
  <c r="E146" i="2" s="1"/>
  <c r="E147" i="2" s="1"/>
  <c r="E148" i="2" s="1"/>
  <c r="E149" i="2" s="1"/>
  <c r="E150" i="2" s="1"/>
  <c r="E151" i="2" s="1"/>
  <c r="E152" i="2" s="1"/>
  <c r="E13" i="2"/>
  <c r="G14" i="2"/>
  <c r="G153" i="2"/>
  <c r="G154" i="2" s="1"/>
  <c r="G155" i="2" s="1"/>
  <c r="G156" i="2" s="1"/>
  <c r="G157" i="2" s="1"/>
  <c r="G158" i="2" s="1"/>
  <c r="G159" i="2" s="1"/>
  <c r="G160" i="2" s="1"/>
  <c r="G161" i="2" s="1"/>
  <c r="G162" i="2" s="1"/>
  <c r="G163" i="2" s="1"/>
  <c r="G164" i="2" s="1"/>
  <c r="H165" i="2" l="1"/>
  <c r="H166" i="2" s="1"/>
  <c r="H167" i="2" s="1"/>
  <c r="H168" i="2" s="1"/>
  <c r="H169" i="2" s="1"/>
  <c r="H170" i="2" s="1"/>
  <c r="H171" i="2" s="1"/>
  <c r="H172" i="2" s="1"/>
  <c r="H173" i="2" s="1"/>
  <c r="H174" i="2" s="1"/>
  <c r="H175" i="2" s="1"/>
  <c r="H176" i="2" s="1"/>
  <c r="H15" i="2"/>
  <c r="F165" i="2"/>
  <c r="F166" i="2" s="1"/>
  <c r="F167" i="2" s="1"/>
  <c r="F168" i="2" s="1"/>
  <c r="F169" i="2" s="1"/>
  <c r="F170" i="2" s="1"/>
  <c r="F171" i="2" s="1"/>
  <c r="F172" i="2" s="1"/>
  <c r="F173" i="2" s="1"/>
  <c r="F174" i="2" s="1"/>
  <c r="F175" i="2" s="1"/>
  <c r="F176" i="2" s="1"/>
  <c r="F15" i="2"/>
  <c r="G165" i="2"/>
  <c r="G166" i="2" s="1"/>
  <c r="G167" i="2" s="1"/>
  <c r="G168" i="2" s="1"/>
  <c r="G169" i="2" s="1"/>
  <c r="G170" i="2" s="1"/>
  <c r="G171" i="2" s="1"/>
  <c r="G172" i="2" s="1"/>
  <c r="G173" i="2" s="1"/>
  <c r="G174" i="2" s="1"/>
  <c r="G175" i="2" s="1"/>
  <c r="G176" i="2" s="1"/>
  <c r="G15" i="2"/>
  <c r="E153" i="2"/>
  <c r="E154" i="2" s="1"/>
  <c r="E155" i="2" s="1"/>
  <c r="E156" i="2" s="1"/>
  <c r="E157" i="2" s="1"/>
  <c r="E158" i="2" s="1"/>
  <c r="E159" i="2" s="1"/>
  <c r="E160" i="2" s="1"/>
  <c r="E161" i="2" s="1"/>
  <c r="E162" i="2" s="1"/>
  <c r="E163" i="2" s="1"/>
  <c r="E164" i="2" s="1"/>
  <c r="E14" i="2"/>
  <c r="I15" i="2"/>
  <c r="I165" i="2"/>
  <c r="I166" i="2" s="1"/>
  <c r="I167" i="2" s="1"/>
  <c r="I168" i="2" s="1"/>
  <c r="I169" i="2" s="1"/>
  <c r="I170" i="2" s="1"/>
  <c r="I171" i="2" s="1"/>
  <c r="I172" i="2" s="1"/>
  <c r="I173" i="2" s="1"/>
  <c r="I174" i="2" s="1"/>
  <c r="I175" i="2" s="1"/>
  <c r="I176" i="2" s="1"/>
  <c r="D165" i="2"/>
  <c r="D166" i="2" s="1"/>
  <c r="D167" i="2" s="1"/>
  <c r="D168" i="2" s="1"/>
  <c r="D169" i="2" s="1"/>
  <c r="D170" i="2" s="1"/>
  <c r="D171" i="2" s="1"/>
  <c r="D172" i="2" s="1"/>
  <c r="D173" i="2" s="1"/>
  <c r="D174" i="2" s="1"/>
  <c r="D175" i="2" s="1"/>
  <c r="D176" i="2" s="1"/>
  <c r="D15" i="2"/>
  <c r="C165" i="2"/>
  <c r="C166" i="2" s="1"/>
  <c r="C167" i="2" s="1"/>
  <c r="C168" i="2" s="1"/>
  <c r="C169" i="2" s="1"/>
  <c r="C170" i="2" s="1"/>
  <c r="C171" i="2" s="1"/>
  <c r="C172" i="2" s="1"/>
  <c r="C173" i="2" s="1"/>
  <c r="C174" i="2" s="1"/>
  <c r="C175" i="2" s="1"/>
  <c r="C176" i="2" s="1"/>
  <c r="C15" i="2"/>
  <c r="G16" i="2" l="1"/>
  <c r="G177" i="2"/>
  <c r="G178" i="2" s="1"/>
  <c r="G179" i="2" s="1"/>
  <c r="G180" i="2" s="1"/>
  <c r="G181" i="2" s="1"/>
  <c r="G182" i="2" s="1"/>
  <c r="G183" i="2" s="1"/>
  <c r="G184" i="2" s="1"/>
  <c r="G185" i="2" s="1"/>
  <c r="G186" i="2" s="1"/>
  <c r="G187" i="2" s="1"/>
  <c r="G188" i="2" s="1"/>
  <c r="C16" i="2"/>
  <c r="C177" i="2"/>
  <c r="C178" i="2" s="1"/>
  <c r="C179" i="2" s="1"/>
  <c r="C180" i="2" s="1"/>
  <c r="C181" i="2" s="1"/>
  <c r="C182" i="2" s="1"/>
  <c r="C183" i="2" s="1"/>
  <c r="C184" i="2" s="1"/>
  <c r="C185" i="2" s="1"/>
  <c r="C186" i="2" s="1"/>
  <c r="C187" i="2" s="1"/>
  <c r="C188" i="2" s="1"/>
  <c r="D177" i="2"/>
  <c r="D178" i="2" s="1"/>
  <c r="D179" i="2" s="1"/>
  <c r="D180" i="2" s="1"/>
  <c r="D181" i="2" s="1"/>
  <c r="D182" i="2" s="1"/>
  <c r="D183" i="2" s="1"/>
  <c r="D184" i="2" s="1"/>
  <c r="D185" i="2" s="1"/>
  <c r="D186" i="2" s="1"/>
  <c r="D187" i="2" s="1"/>
  <c r="D188" i="2" s="1"/>
  <c r="D16" i="2"/>
  <c r="H177" i="2"/>
  <c r="H178" i="2" s="1"/>
  <c r="H179" i="2" s="1"/>
  <c r="H180" i="2" s="1"/>
  <c r="H181" i="2" s="1"/>
  <c r="H182" i="2" s="1"/>
  <c r="H183" i="2" s="1"/>
  <c r="H184" i="2" s="1"/>
  <c r="H185" i="2" s="1"/>
  <c r="H186" i="2" s="1"/>
  <c r="H187" i="2" s="1"/>
  <c r="H188" i="2" s="1"/>
  <c r="H16" i="2"/>
  <c r="I177" i="2"/>
  <c r="I178" i="2" s="1"/>
  <c r="I179" i="2" s="1"/>
  <c r="I180" i="2" s="1"/>
  <c r="I181" i="2" s="1"/>
  <c r="I182" i="2" s="1"/>
  <c r="I183" i="2" s="1"/>
  <c r="I184" i="2" s="1"/>
  <c r="I185" i="2" s="1"/>
  <c r="I186" i="2" s="1"/>
  <c r="I187" i="2" s="1"/>
  <c r="I188" i="2" s="1"/>
  <c r="I16" i="2"/>
  <c r="F16" i="2"/>
  <c r="F177" i="2"/>
  <c r="F178" i="2" s="1"/>
  <c r="F179" i="2" s="1"/>
  <c r="F180" i="2" s="1"/>
  <c r="F181" i="2" s="1"/>
  <c r="F182" i="2" s="1"/>
  <c r="F183" i="2" s="1"/>
  <c r="F184" i="2" s="1"/>
  <c r="F185" i="2" s="1"/>
  <c r="F186" i="2" s="1"/>
  <c r="F187" i="2" s="1"/>
  <c r="F188" i="2" s="1"/>
  <c r="E165" i="2"/>
  <c r="E166" i="2" s="1"/>
  <c r="E167" i="2" s="1"/>
  <c r="E168" i="2" s="1"/>
  <c r="E169" i="2" s="1"/>
  <c r="E170" i="2" s="1"/>
  <c r="E171" i="2" s="1"/>
  <c r="E172" i="2" s="1"/>
  <c r="E173" i="2" s="1"/>
  <c r="E174" i="2" s="1"/>
  <c r="E175" i="2" s="1"/>
  <c r="E176" i="2" s="1"/>
  <c r="E15" i="2"/>
  <c r="E16" i="2" l="1"/>
  <c r="E177" i="2"/>
  <c r="E178" i="2" s="1"/>
  <c r="E179" i="2" s="1"/>
  <c r="E180" i="2" s="1"/>
  <c r="E181" i="2" s="1"/>
  <c r="E182" i="2" s="1"/>
  <c r="E183" i="2" s="1"/>
  <c r="E184" i="2" s="1"/>
  <c r="E185" i="2" s="1"/>
  <c r="E186" i="2" s="1"/>
  <c r="E187" i="2" s="1"/>
  <c r="E188" i="2" s="1"/>
  <c r="H189" i="2"/>
  <c r="H190" i="2" s="1"/>
  <c r="H191" i="2" s="1"/>
  <c r="H192" i="2" s="1"/>
  <c r="H193" i="2" s="1"/>
  <c r="H194" i="2" s="1"/>
  <c r="H195" i="2" s="1"/>
  <c r="H196" i="2" s="1"/>
  <c r="H197" i="2" s="1"/>
  <c r="H198" i="2" s="1"/>
  <c r="H199" i="2" s="1"/>
  <c r="H200" i="2" s="1"/>
  <c r="H17" i="2"/>
  <c r="F189" i="2"/>
  <c r="F190" i="2" s="1"/>
  <c r="F191" i="2" s="1"/>
  <c r="F192" i="2" s="1"/>
  <c r="F193" i="2" s="1"/>
  <c r="F194" i="2" s="1"/>
  <c r="F195" i="2" s="1"/>
  <c r="F196" i="2" s="1"/>
  <c r="F197" i="2" s="1"/>
  <c r="F198" i="2" s="1"/>
  <c r="F199" i="2" s="1"/>
  <c r="F200" i="2" s="1"/>
  <c r="F17" i="2"/>
  <c r="D17" i="2"/>
  <c r="D189" i="2"/>
  <c r="D190" i="2" s="1"/>
  <c r="D191" i="2" s="1"/>
  <c r="D192" i="2" s="1"/>
  <c r="D193" i="2" s="1"/>
  <c r="D194" i="2" s="1"/>
  <c r="D195" i="2" s="1"/>
  <c r="D196" i="2" s="1"/>
  <c r="D197" i="2" s="1"/>
  <c r="D198" i="2" s="1"/>
  <c r="D199" i="2" s="1"/>
  <c r="D200" i="2" s="1"/>
  <c r="C189" i="2"/>
  <c r="C190" i="2" s="1"/>
  <c r="C191" i="2" s="1"/>
  <c r="C192" i="2" s="1"/>
  <c r="C193" i="2" s="1"/>
  <c r="C194" i="2" s="1"/>
  <c r="C195" i="2" s="1"/>
  <c r="C196" i="2" s="1"/>
  <c r="C197" i="2" s="1"/>
  <c r="C198" i="2" s="1"/>
  <c r="C199" i="2" s="1"/>
  <c r="C200" i="2" s="1"/>
  <c r="C17" i="2"/>
  <c r="G189" i="2"/>
  <c r="G190" i="2" s="1"/>
  <c r="G191" i="2" s="1"/>
  <c r="G192" i="2" s="1"/>
  <c r="G193" i="2" s="1"/>
  <c r="G194" i="2" s="1"/>
  <c r="G195" i="2" s="1"/>
  <c r="G196" i="2" s="1"/>
  <c r="G197" i="2" s="1"/>
  <c r="G198" i="2" s="1"/>
  <c r="G199" i="2" s="1"/>
  <c r="G200" i="2" s="1"/>
  <c r="G17" i="2"/>
  <c r="I17" i="2"/>
  <c r="I189" i="2"/>
  <c r="I190" i="2" s="1"/>
  <c r="I191" i="2" s="1"/>
  <c r="I192" i="2" s="1"/>
  <c r="I193" i="2" s="1"/>
  <c r="I194" i="2" s="1"/>
  <c r="I195" i="2" s="1"/>
  <c r="I196" i="2" s="1"/>
  <c r="I197" i="2" s="1"/>
  <c r="I198" i="2" s="1"/>
  <c r="I199" i="2" s="1"/>
  <c r="I200" i="2" s="1"/>
  <c r="F201" i="2" l="1"/>
  <c r="F202" i="2" s="1"/>
  <c r="F203" i="2" s="1"/>
  <c r="F204" i="2" s="1"/>
  <c r="F205" i="2" s="1"/>
  <c r="F206" i="2" s="1"/>
  <c r="F207" i="2" s="1"/>
  <c r="F208" i="2" s="1"/>
  <c r="F209" i="2" s="1"/>
  <c r="F210" i="2" s="1"/>
  <c r="F211" i="2" s="1"/>
  <c r="F212" i="2" s="1"/>
  <c r="F18" i="2"/>
  <c r="D201" i="2"/>
  <c r="D202" i="2" s="1"/>
  <c r="D203" i="2" s="1"/>
  <c r="D204" i="2" s="1"/>
  <c r="D205" i="2" s="1"/>
  <c r="D206" i="2" s="1"/>
  <c r="D207" i="2" s="1"/>
  <c r="D208" i="2" s="1"/>
  <c r="D209" i="2" s="1"/>
  <c r="D210" i="2" s="1"/>
  <c r="D211" i="2" s="1"/>
  <c r="D212" i="2" s="1"/>
  <c r="D18" i="2"/>
  <c r="H201" i="2"/>
  <c r="H202" i="2" s="1"/>
  <c r="H203" i="2" s="1"/>
  <c r="H204" i="2" s="1"/>
  <c r="H205" i="2" s="1"/>
  <c r="H206" i="2" s="1"/>
  <c r="H207" i="2" s="1"/>
  <c r="H208" i="2" s="1"/>
  <c r="H209" i="2" s="1"/>
  <c r="H210" i="2" s="1"/>
  <c r="H211" i="2" s="1"/>
  <c r="H212" i="2" s="1"/>
  <c r="H18" i="2"/>
  <c r="G201" i="2"/>
  <c r="G202" i="2" s="1"/>
  <c r="G203" i="2" s="1"/>
  <c r="G204" i="2" s="1"/>
  <c r="G205" i="2" s="1"/>
  <c r="G206" i="2" s="1"/>
  <c r="G207" i="2" s="1"/>
  <c r="G208" i="2" s="1"/>
  <c r="G209" i="2" s="1"/>
  <c r="G210" i="2" s="1"/>
  <c r="G211" i="2" s="1"/>
  <c r="G212" i="2" s="1"/>
  <c r="G18" i="2"/>
  <c r="E189" i="2"/>
  <c r="E190" i="2" s="1"/>
  <c r="E191" i="2" s="1"/>
  <c r="E192" i="2" s="1"/>
  <c r="E193" i="2" s="1"/>
  <c r="E194" i="2" s="1"/>
  <c r="E195" i="2" s="1"/>
  <c r="E196" i="2" s="1"/>
  <c r="E197" i="2" s="1"/>
  <c r="E198" i="2" s="1"/>
  <c r="E199" i="2" s="1"/>
  <c r="E200" i="2" s="1"/>
  <c r="E17" i="2"/>
  <c r="C201" i="2"/>
  <c r="C202" i="2" s="1"/>
  <c r="C203" i="2" s="1"/>
  <c r="C204" i="2" s="1"/>
  <c r="C205" i="2" s="1"/>
  <c r="C206" i="2" s="1"/>
  <c r="C207" i="2" s="1"/>
  <c r="C208" i="2" s="1"/>
  <c r="C209" i="2" s="1"/>
  <c r="C210" i="2" s="1"/>
  <c r="C211" i="2" s="1"/>
  <c r="C212" i="2" s="1"/>
  <c r="C18" i="2"/>
  <c r="I201" i="2"/>
  <c r="I202" i="2" s="1"/>
  <c r="I203" i="2" s="1"/>
  <c r="I204" i="2" s="1"/>
  <c r="I205" i="2" s="1"/>
  <c r="I206" i="2" s="1"/>
  <c r="I207" i="2" s="1"/>
  <c r="I208" i="2" s="1"/>
  <c r="I209" i="2" s="1"/>
  <c r="I210" i="2" s="1"/>
  <c r="I211" i="2" s="1"/>
  <c r="I212" i="2" s="1"/>
  <c r="I18" i="2"/>
  <c r="I19" i="2" l="1"/>
  <c r="I213" i="2"/>
  <c r="I214" i="2" s="1"/>
  <c r="I215" i="2" s="1"/>
  <c r="I216" i="2" s="1"/>
  <c r="I217" i="2" s="1"/>
  <c r="I218" i="2" s="1"/>
  <c r="I219" i="2" s="1"/>
  <c r="I220" i="2" s="1"/>
  <c r="I221" i="2" s="1"/>
  <c r="I222" i="2" s="1"/>
  <c r="I223" i="2" s="1"/>
  <c r="I224" i="2" s="1"/>
  <c r="I225" i="2" s="1"/>
  <c r="G213" i="2"/>
  <c r="G214" i="2" s="1"/>
  <c r="G215" i="2" s="1"/>
  <c r="G216" i="2" s="1"/>
  <c r="G217" i="2" s="1"/>
  <c r="G218" i="2" s="1"/>
  <c r="G219" i="2" s="1"/>
  <c r="G220" i="2" s="1"/>
  <c r="G221" i="2" s="1"/>
  <c r="G222" i="2" s="1"/>
  <c r="G223" i="2" s="1"/>
  <c r="G224" i="2" s="1"/>
  <c r="G225" i="2" s="1"/>
  <c r="G19" i="2"/>
  <c r="C19" i="2"/>
  <c r="C213" i="2"/>
  <c r="C214" i="2" s="1"/>
  <c r="C215" i="2" s="1"/>
  <c r="C216" i="2" s="1"/>
  <c r="C217" i="2" s="1"/>
  <c r="C218" i="2" s="1"/>
  <c r="C219" i="2" s="1"/>
  <c r="C220" i="2" s="1"/>
  <c r="C221" i="2" s="1"/>
  <c r="C222" i="2" s="1"/>
  <c r="C223" i="2" s="1"/>
  <c r="C224" i="2" s="1"/>
  <c r="C225" i="2" s="1"/>
  <c r="H213" i="2"/>
  <c r="H214" i="2" s="1"/>
  <c r="H215" i="2" s="1"/>
  <c r="H216" i="2" s="1"/>
  <c r="H217" i="2" s="1"/>
  <c r="H218" i="2" s="1"/>
  <c r="H219" i="2" s="1"/>
  <c r="H220" i="2" s="1"/>
  <c r="H221" i="2" s="1"/>
  <c r="H222" i="2" s="1"/>
  <c r="H223" i="2" s="1"/>
  <c r="H224" i="2" s="1"/>
  <c r="H225" i="2" s="1"/>
  <c r="H19" i="2"/>
  <c r="E18" i="2"/>
  <c r="E201" i="2"/>
  <c r="E202" i="2" s="1"/>
  <c r="E203" i="2" s="1"/>
  <c r="E204" i="2" s="1"/>
  <c r="E205" i="2" s="1"/>
  <c r="E206" i="2" s="1"/>
  <c r="E207" i="2" s="1"/>
  <c r="E208" i="2" s="1"/>
  <c r="E209" i="2" s="1"/>
  <c r="E210" i="2" s="1"/>
  <c r="E211" i="2" s="1"/>
  <c r="E212" i="2" s="1"/>
  <c r="D213" i="2"/>
  <c r="D214" i="2" s="1"/>
  <c r="D215" i="2" s="1"/>
  <c r="D216" i="2" s="1"/>
  <c r="D217" i="2" s="1"/>
  <c r="D218" i="2" s="1"/>
  <c r="D219" i="2" s="1"/>
  <c r="D220" i="2" s="1"/>
  <c r="D221" i="2" s="1"/>
  <c r="D222" i="2" s="1"/>
  <c r="D223" i="2" s="1"/>
  <c r="D224" i="2" s="1"/>
  <c r="D225" i="2" s="1"/>
  <c r="D19" i="2"/>
  <c r="F19" i="2"/>
  <c r="F213" i="2"/>
  <c r="F214" i="2" s="1"/>
  <c r="F215" i="2" s="1"/>
  <c r="F216" i="2" s="1"/>
  <c r="F217" i="2" s="1"/>
  <c r="F218" i="2" s="1"/>
  <c r="F219" i="2" s="1"/>
  <c r="F220" i="2" s="1"/>
  <c r="F221" i="2" s="1"/>
  <c r="F222" i="2" s="1"/>
  <c r="F223" i="2" s="1"/>
  <c r="F224" i="2" s="1"/>
  <c r="F225" i="2" s="1"/>
  <c r="F226" i="2" l="1"/>
  <c r="F227" i="2" s="1"/>
  <c r="F228" i="2" s="1"/>
  <c r="F229" i="2" s="1"/>
  <c r="F230" i="2" s="1"/>
  <c r="F231" i="2" s="1"/>
  <c r="F232" i="2" s="1"/>
  <c r="F233" i="2" s="1"/>
  <c r="F234" i="2" s="1"/>
  <c r="F235" i="2" s="1"/>
  <c r="F236" i="2" s="1"/>
  <c r="F20" i="2"/>
  <c r="D226" i="2"/>
  <c r="D227" i="2" s="1"/>
  <c r="D228" i="2" s="1"/>
  <c r="D229" i="2" s="1"/>
  <c r="D230" i="2" s="1"/>
  <c r="D231" i="2" s="1"/>
  <c r="D232" i="2" s="1"/>
  <c r="D233" i="2" s="1"/>
  <c r="D234" i="2" s="1"/>
  <c r="D235" i="2" s="1"/>
  <c r="D236" i="2" s="1"/>
  <c r="D20" i="2"/>
  <c r="G20" i="2"/>
  <c r="G226" i="2"/>
  <c r="G227" i="2" s="1"/>
  <c r="G228" i="2" s="1"/>
  <c r="G229" i="2" s="1"/>
  <c r="G230" i="2" s="1"/>
  <c r="G231" i="2" s="1"/>
  <c r="G232" i="2" s="1"/>
  <c r="G233" i="2" s="1"/>
  <c r="G234" i="2" s="1"/>
  <c r="G235" i="2" s="1"/>
  <c r="G236" i="2" s="1"/>
  <c r="C226" i="2"/>
  <c r="C227" i="2" s="1"/>
  <c r="C228" i="2" s="1"/>
  <c r="C229" i="2" s="1"/>
  <c r="C230" i="2" s="1"/>
  <c r="C231" i="2" s="1"/>
  <c r="C232" i="2" s="1"/>
  <c r="C233" i="2" s="1"/>
  <c r="C234" i="2" s="1"/>
  <c r="C235" i="2" s="1"/>
  <c r="C236" i="2" s="1"/>
  <c r="C20" i="2"/>
  <c r="I20" i="2"/>
  <c r="I226" i="2"/>
  <c r="I227" i="2" s="1"/>
  <c r="I228" i="2" s="1"/>
  <c r="I229" i="2" s="1"/>
  <c r="I230" i="2" s="1"/>
  <c r="I231" i="2" s="1"/>
  <c r="I232" i="2" s="1"/>
  <c r="I233" i="2" s="1"/>
  <c r="I234" i="2" s="1"/>
  <c r="I235" i="2" s="1"/>
  <c r="I236" i="2" s="1"/>
  <c r="H20" i="2"/>
  <c r="H226" i="2"/>
  <c r="H227" i="2" s="1"/>
  <c r="H228" i="2" s="1"/>
  <c r="H229" i="2" s="1"/>
  <c r="H230" i="2" s="1"/>
  <c r="H231" i="2" s="1"/>
  <c r="H232" i="2" s="1"/>
  <c r="H233" i="2" s="1"/>
  <c r="H234" i="2" s="1"/>
  <c r="H235" i="2" s="1"/>
  <c r="H236" i="2" s="1"/>
  <c r="E213" i="2"/>
  <c r="E214" i="2" s="1"/>
  <c r="E215" i="2" s="1"/>
  <c r="E216" i="2" s="1"/>
  <c r="E217" i="2" s="1"/>
  <c r="E218" i="2" s="1"/>
  <c r="E219" i="2" s="1"/>
  <c r="E220" i="2" s="1"/>
  <c r="E221" i="2" s="1"/>
  <c r="E222" i="2" s="1"/>
  <c r="E223" i="2" s="1"/>
  <c r="E224" i="2" s="1"/>
  <c r="E225" i="2" s="1"/>
  <c r="E19" i="2"/>
  <c r="E226" i="2" l="1"/>
  <c r="E227" i="2" s="1"/>
  <c r="E228" i="2" s="1"/>
  <c r="E229" i="2" s="1"/>
  <c r="E230" i="2" s="1"/>
  <c r="E231" i="2" s="1"/>
  <c r="E232" i="2" s="1"/>
  <c r="E233" i="2" s="1"/>
  <c r="E234" i="2" s="1"/>
  <c r="E235" i="2" s="1"/>
  <c r="E236" i="2" s="1"/>
  <c r="E20" i="2"/>
  <c r="C237" i="2"/>
  <c r="C238" i="2" s="1"/>
  <c r="C239" i="2" s="1"/>
  <c r="C240" i="2" s="1"/>
  <c r="C241" i="2" s="1"/>
  <c r="C242" i="2" s="1"/>
  <c r="C243" i="2" s="1"/>
  <c r="C244" i="2" s="1"/>
  <c r="C245" i="2" s="1"/>
  <c r="C246" i="2" s="1"/>
  <c r="C247" i="2" s="1"/>
  <c r="C248" i="2" s="1"/>
  <c r="C21" i="2"/>
  <c r="G237" i="2"/>
  <c r="G238" i="2" s="1"/>
  <c r="G239" i="2" s="1"/>
  <c r="G240" i="2" s="1"/>
  <c r="G241" i="2" s="1"/>
  <c r="G242" i="2" s="1"/>
  <c r="G243" i="2" s="1"/>
  <c r="G244" i="2" s="1"/>
  <c r="G245" i="2" s="1"/>
  <c r="G246" i="2" s="1"/>
  <c r="G247" i="2" s="1"/>
  <c r="G248" i="2" s="1"/>
  <c r="G21" i="2"/>
  <c r="H237" i="2"/>
  <c r="H238" i="2" s="1"/>
  <c r="H239" i="2" s="1"/>
  <c r="H240" i="2" s="1"/>
  <c r="H241" i="2" s="1"/>
  <c r="H242" i="2" s="1"/>
  <c r="H243" i="2" s="1"/>
  <c r="H244" i="2" s="1"/>
  <c r="H245" i="2" s="1"/>
  <c r="H246" i="2" s="1"/>
  <c r="H247" i="2" s="1"/>
  <c r="H248" i="2" s="1"/>
  <c r="H21" i="2"/>
  <c r="I21" i="2"/>
  <c r="I237" i="2"/>
  <c r="I238" i="2" s="1"/>
  <c r="I239" i="2" s="1"/>
  <c r="I240" i="2" s="1"/>
  <c r="I241" i="2" s="1"/>
  <c r="I242" i="2" s="1"/>
  <c r="I243" i="2" s="1"/>
  <c r="I244" i="2" s="1"/>
  <c r="I245" i="2" s="1"/>
  <c r="I246" i="2" s="1"/>
  <c r="I247" i="2" s="1"/>
  <c r="I248" i="2" s="1"/>
  <c r="D237" i="2"/>
  <c r="D238" i="2" s="1"/>
  <c r="D239" i="2" s="1"/>
  <c r="D240" i="2" s="1"/>
  <c r="D241" i="2" s="1"/>
  <c r="D242" i="2" s="1"/>
  <c r="D243" i="2" s="1"/>
  <c r="D244" i="2" s="1"/>
  <c r="D245" i="2" s="1"/>
  <c r="D246" i="2" s="1"/>
  <c r="D247" i="2" s="1"/>
  <c r="D248" i="2" s="1"/>
  <c r="D21" i="2"/>
  <c r="F237" i="2"/>
  <c r="F238" i="2" s="1"/>
  <c r="F239" i="2" s="1"/>
  <c r="F240" i="2" s="1"/>
  <c r="F241" i="2" s="1"/>
  <c r="F242" i="2" s="1"/>
  <c r="F243" i="2" s="1"/>
  <c r="F244" i="2" s="1"/>
  <c r="F245" i="2" s="1"/>
  <c r="F246" i="2" s="1"/>
  <c r="F247" i="2" s="1"/>
  <c r="F248" i="2" s="1"/>
  <c r="F21" i="2"/>
  <c r="G249" i="2" l="1"/>
  <c r="G250" i="2" s="1"/>
  <c r="G251" i="2" s="1"/>
  <c r="G252" i="2" s="1"/>
  <c r="G253" i="2" s="1"/>
  <c r="G254" i="2" s="1"/>
  <c r="G255" i="2" s="1"/>
  <c r="G256" i="2" s="1"/>
  <c r="G257" i="2" s="1"/>
  <c r="G258" i="2" s="1"/>
  <c r="G259" i="2" s="1"/>
  <c r="G260" i="2" s="1"/>
  <c r="G22" i="2"/>
  <c r="I249" i="2"/>
  <c r="I250" i="2" s="1"/>
  <c r="I251" i="2" s="1"/>
  <c r="I252" i="2" s="1"/>
  <c r="I253" i="2" s="1"/>
  <c r="I254" i="2" s="1"/>
  <c r="I255" i="2" s="1"/>
  <c r="I256" i="2" s="1"/>
  <c r="I257" i="2" s="1"/>
  <c r="I258" i="2" s="1"/>
  <c r="I259" i="2" s="1"/>
  <c r="I260" i="2" s="1"/>
  <c r="I22" i="2"/>
  <c r="D22" i="2"/>
  <c r="D249" i="2"/>
  <c r="D250" i="2" s="1"/>
  <c r="D251" i="2" s="1"/>
  <c r="D252" i="2" s="1"/>
  <c r="D253" i="2" s="1"/>
  <c r="D254" i="2" s="1"/>
  <c r="D255" i="2" s="1"/>
  <c r="D256" i="2" s="1"/>
  <c r="D257" i="2" s="1"/>
  <c r="D258" i="2" s="1"/>
  <c r="D259" i="2" s="1"/>
  <c r="D260" i="2" s="1"/>
  <c r="C249" i="2"/>
  <c r="C250" i="2" s="1"/>
  <c r="C251" i="2" s="1"/>
  <c r="C252" i="2" s="1"/>
  <c r="C253" i="2" s="1"/>
  <c r="C254" i="2" s="1"/>
  <c r="C255" i="2" s="1"/>
  <c r="C256" i="2" s="1"/>
  <c r="C257" i="2" s="1"/>
  <c r="C258" i="2" s="1"/>
  <c r="C259" i="2" s="1"/>
  <c r="C260" i="2" s="1"/>
  <c r="C22" i="2"/>
  <c r="F249" i="2"/>
  <c r="F250" i="2" s="1"/>
  <c r="F251" i="2" s="1"/>
  <c r="F252" i="2" s="1"/>
  <c r="F253" i="2" s="1"/>
  <c r="F254" i="2" s="1"/>
  <c r="F255" i="2" s="1"/>
  <c r="F256" i="2" s="1"/>
  <c r="F257" i="2" s="1"/>
  <c r="F258" i="2" s="1"/>
  <c r="F259" i="2" s="1"/>
  <c r="F260" i="2" s="1"/>
  <c r="F22" i="2"/>
  <c r="H249" i="2"/>
  <c r="H250" i="2" s="1"/>
  <c r="H251" i="2" s="1"/>
  <c r="H252" i="2" s="1"/>
  <c r="H253" i="2" s="1"/>
  <c r="H254" i="2" s="1"/>
  <c r="H255" i="2" s="1"/>
  <c r="H256" i="2" s="1"/>
  <c r="H257" i="2" s="1"/>
  <c r="H258" i="2" s="1"/>
  <c r="H259" i="2" s="1"/>
  <c r="H260" i="2" s="1"/>
  <c r="H22" i="2"/>
  <c r="E237" i="2"/>
  <c r="E238" i="2" s="1"/>
  <c r="E239" i="2" s="1"/>
  <c r="E240" i="2" s="1"/>
  <c r="E241" i="2" s="1"/>
  <c r="E242" i="2" s="1"/>
  <c r="E243" i="2" s="1"/>
  <c r="E244" i="2" s="1"/>
  <c r="E245" i="2" s="1"/>
  <c r="E246" i="2" s="1"/>
  <c r="E247" i="2" s="1"/>
  <c r="E248" i="2" s="1"/>
  <c r="E21" i="2"/>
  <c r="E249" i="2" l="1"/>
  <c r="E250" i="2" s="1"/>
  <c r="E251" i="2" s="1"/>
  <c r="E252" i="2" s="1"/>
  <c r="E253" i="2" s="1"/>
  <c r="E254" i="2" s="1"/>
  <c r="E255" i="2" s="1"/>
  <c r="E256" i="2" s="1"/>
  <c r="E257" i="2" s="1"/>
  <c r="E258" i="2" s="1"/>
  <c r="E259" i="2" s="1"/>
  <c r="E260" i="2" s="1"/>
  <c r="E22" i="2"/>
  <c r="H261" i="2"/>
  <c r="H262" i="2" s="1"/>
  <c r="H263" i="2" s="1"/>
  <c r="H264" i="2" s="1"/>
  <c r="H265" i="2" s="1"/>
  <c r="H266" i="2" s="1"/>
  <c r="H267" i="2" s="1"/>
  <c r="H268" i="2" s="1"/>
  <c r="H269" i="2" s="1"/>
  <c r="H270" i="2" s="1"/>
  <c r="H271" i="2" s="1"/>
  <c r="H272" i="2" s="1"/>
  <c r="H23" i="2"/>
  <c r="D261" i="2"/>
  <c r="D262" i="2" s="1"/>
  <c r="D263" i="2" s="1"/>
  <c r="D264" i="2" s="1"/>
  <c r="D265" i="2" s="1"/>
  <c r="D266" i="2" s="1"/>
  <c r="D267" i="2" s="1"/>
  <c r="D268" i="2" s="1"/>
  <c r="D269" i="2" s="1"/>
  <c r="D270" i="2" s="1"/>
  <c r="D271" i="2" s="1"/>
  <c r="D272" i="2" s="1"/>
  <c r="D23" i="2"/>
  <c r="F23" i="2"/>
  <c r="F261" i="2"/>
  <c r="F262" i="2" s="1"/>
  <c r="F263" i="2" s="1"/>
  <c r="F264" i="2" s="1"/>
  <c r="F265" i="2" s="1"/>
  <c r="F266" i="2" s="1"/>
  <c r="F267" i="2" s="1"/>
  <c r="F268" i="2" s="1"/>
  <c r="F269" i="2" s="1"/>
  <c r="F270" i="2" s="1"/>
  <c r="F271" i="2" s="1"/>
  <c r="F272" i="2" s="1"/>
  <c r="I23" i="2"/>
  <c r="I261" i="2"/>
  <c r="I262" i="2" s="1"/>
  <c r="I263" i="2" s="1"/>
  <c r="I264" i="2" s="1"/>
  <c r="I265" i="2" s="1"/>
  <c r="I266" i="2" s="1"/>
  <c r="I267" i="2" s="1"/>
  <c r="I268" i="2" s="1"/>
  <c r="I269" i="2" s="1"/>
  <c r="I270" i="2" s="1"/>
  <c r="I271" i="2" s="1"/>
  <c r="I272" i="2" s="1"/>
  <c r="C261" i="2"/>
  <c r="C262" i="2" s="1"/>
  <c r="C263" i="2" s="1"/>
  <c r="C264" i="2" s="1"/>
  <c r="C265" i="2" s="1"/>
  <c r="C266" i="2" s="1"/>
  <c r="C267" i="2" s="1"/>
  <c r="C268" i="2" s="1"/>
  <c r="C269" i="2" s="1"/>
  <c r="C270" i="2" s="1"/>
  <c r="C271" i="2" s="1"/>
  <c r="C272" i="2" s="1"/>
  <c r="C23" i="2"/>
  <c r="G261" i="2"/>
  <c r="G262" i="2" s="1"/>
  <c r="G263" i="2" s="1"/>
  <c r="G264" i="2" s="1"/>
  <c r="G265" i="2" s="1"/>
  <c r="G266" i="2" s="1"/>
  <c r="G267" i="2" s="1"/>
  <c r="G268" i="2" s="1"/>
  <c r="G269" i="2" s="1"/>
  <c r="G270" i="2" s="1"/>
  <c r="G271" i="2" s="1"/>
  <c r="G272" i="2" s="1"/>
  <c r="G23" i="2"/>
  <c r="I273" i="2" l="1"/>
  <c r="I274" i="2" s="1"/>
  <c r="I275" i="2" s="1"/>
  <c r="I276" i="2" s="1"/>
  <c r="I277" i="2" s="1"/>
  <c r="I278" i="2" s="1"/>
  <c r="I279" i="2" s="1"/>
  <c r="I280" i="2" s="1"/>
  <c r="I281" i="2" s="1"/>
  <c r="I282" i="2" s="1"/>
  <c r="I283" i="2" s="1"/>
  <c r="I284" i="2" s="1"/>
  <c r="I24" i="2"/>
  <c r="G273" i="2"/>
  <c r="G274" i="2" s="1"/>
  <c r="G275" i="2" s="1"/>
  <c r="G276" i="2" s="1"/>
  <c r="G277" i="2" s="1"/>
  <c r="G278" i="2" s="1"/>
  <c r="G279" i="2" s="1"/>
  <c r="G280" i="2" s="1"/>
  <c r="G281" i="2" s="1"/>
  <c r="G282" i="2" s="1"/>
  <c r="G283" i="2" s="1"/>
  <c r="G284" i="2" s="1"/>
  <c r="G24" i="2"/>
  <c r="H273" i="2"/>
  <c r="H274" i="2" s="1"/>
  <c r="H275" i="2" s="1"/>
  <c r="H276" i="2" s="1"/>
  <c r="H277" i="2" s="1"/>
  <c r="H278" i="2" s="1"/>
  <c r="H279" i="2" s="1"/>
  <c r="H280" i="2" s="1"/>
  <c r="H281" i="2" s="1"/>
  <c r="H282" i="2" s="1"/>
  <c r="H283" i="2" s="1"/>
  <c r="H284" i="2" s="1"/>
  <c r="H24" i="2"/>
  <c r="D273" i="2"/>
  <c r="D274" i="2" s="1"/>
  <c r="D275" i="2" s="1"/>
  <c r="D276" i="2" s="1"/>
  <c r="D277" i="2" s="1"/>
  <c r="D278" i="2" s="1"/>
  <c r="D279" i="2" s="1"/>
  <c r="D280" i="2" s="1"/>
  <c r="D281" i="2" s="1"/>
  <c r="D282" i="2" s="1"/>
  <c r="D283" i="2" s="1"/>
  <c r="D284" i="2" s="1"/>
  <c r="D24" i="2"/>
  <c r="F24" i="2"/>
  <c r="F273" i="2"/>
  <c r="F274" i="2" s="1"/>
  <c r="F275" i="2" s="1"/>
  <c r="F276" i="2" s="1"/>
  <c r="F277" i="2" s="1"/>
  <c r="F278" i="2" s="1"/>
  <c r="F279" i="2" s="1"/>
  <c r="F280" i="2" s="1"/>
  <c r="F281" i="2" s="1"/>
  <c r="F282" i="2" s="1"/>
  <c r="F283" i="2" s="1"/>
  <c r="F284" i="2" s="1"/>
  <c r="C24" i="2"/>
  <c r="C273" i="2"/>
  <c r="C274" i="2" s="1"/>
  <c r="C275" i="2" s="1"/>
  <c r="C276" i="2" s="1"/>
  <c r="C277" i="2" s="1"/>
  <c r="C278" i="2" s="1"/>
  <c r="C279" i="2" s="1"/>
  <c r="C280" i="2" s="1"/>
  <c r="C281" i="2" s="1"/>
  <c r="C282" i="2" s="1"/>
  <c r="C283" i="2" s="1"/>
  <c r="C284" i="2" s="1"/>
  <c r="E261" i="2"/>
  <c r="E262" i="2" s="1"/>
  <c r="E263" i="2" s="1"/>
  <c r="E264" i="2" s="1"/>
  <c r="E265" i="2" s="1"/>
  <c r="E266" i="2" s="1"/>
  <c r="E267" i="2" s="1"/>
  <c r="E268" i="2" s="1"/>
  <c r="E269" i="2" s="1"/>
  <c r="E270" i="2" s="1"/>
  <c r="E271" i="2" s="1"/>
  <c r="E272" i="2" s="1"/>
  <c r="E23" i="2"/>
  <c r="E273" i="2" l="1"/>
  <c r="E274" i="2" s="1"/>
  <c r="E275" i="2" s="1"/>
  <c r="E276" i="2" s="1"/>
  <c r="E277" i="2" s="1"/>
  <c r="E278" i="2" s="1"/>
  <c r="E279" i="2" s="1"/>
  <c r="E280" i="2" s="1"/>
  <c r="E281" i="2" s="1"/>
  <c r="E282" i="2" s="1"/>
  <c r="E283" i="2" s="1"/>
  <c r="E284" i="2" s="1"/>
  <c r="E24" i="2"/>
  <c r="C285" i="2"/>
  <c r="C286" i="2" s="1"/>
  <c r="C287" i="2" s="1"/>
  <c r="C288" i="2" s="1"/>
  <c r="C289" i="2" s="1"/>
  <c r="C290" i="2" s="1"/>
  <c r="C291" i="2" s="1"/>
  <c r="C292" i="2" s="1"/>
  <c r="C293" i="2" s="1"/>
  <c r="C294" i="2" s="1"/>
  <c r="C295" i="2" s="1"/>
  <c r="C296" i="2" s="1"/>
  <c r="C25" i="2"/>
  <c r="H25" i="2"/>
  <c r="H285" i="2"/>
  <c r="H286" i="2" s="1"/>
  <c r="H287" i="2" s="1"/>
  <c r="H288" i="2" s="1"/>
  <c r="H289" i="2" s="1"/>
  <c r="H290" i="2" s="1"/>
  <c r="H291" i="2" s="1"/>
  <c r="H292" i="2" s="1"/>
  <c r="H293" i="2" s="1"/>
  <c r="H294" i="2" s="1"/>
  <c r="H295" i="2" s="1"/>
  <c r="H296" i="2" s="1"/>
  <c r="F285" i="2"/>
  <c r="F286" i="2" s="1"/>
  <c r="F287" i="2" s="1"/>
  <c r="F288" i="2" s="1"/>
  <c r="F289" i="2" s="1"/>
  <c r="F290" i="2" s="1"/>
  <c r="F291" i="2" s="1"/>
  <c r="F292" i="2" s="1"/>
  <c r="F293" i="2" s="1"/>
  <c r="F294" i="2" s="1"/>
  <c r="F295" i="2" s="1"/>
  <c r="F296" i="2" s="1"/>
  <c r="F25" i="2"/>
  <c r="G285" i="2"/>
  <c r="G286" i="2" s="1"/>
  <c r="G287" i="2" s="1"/>
  <c r="G288" i="2" s="1"/>
  <c r="G289" i="2" s="1"/>
  <c r="G290" i="2" s="1"/>
  <c r="G291" i="2" s="1"/>
  <c r="G292" i="2" s="1"/>
  <c r="G293" i="2" s="1"/>
  <c r="G294" i="2" s="1"/>
  <c r="G295" i="2" s="1"/>
  <c r="G296" i="2" s="1"/>
  <c r="G25" i="2"/>
  <c r="D25" i="2"/>
  <c r="D285" i="2"/>
  <c r="D286" i="2" s="1"/>
  <c r="D287" i="2" s="1"/>
  <c r="D288" i="2" s="1"/>
  <c r="D289" i="2" s="1"/>
  <c r="D290" i="2" s="1"/>
  <c r="D291" i="2" s="1"/>
  <c r="D292" i="2" s="1"/>
  <c r="D293" i="2" s="1"/>
  <c r="D294" i="2" s="1"/>
  <c r="D295" i="2" s="1"/>
  <c r="D296" i="2" s="1"/>
  <c r="I25" i="2"/>
  <c r="I285" i="2"/>
  <c r="I286" i="2" s="1"/>
  <c r="I287" i="2" s="1"/>
  <c r="I288" i="2" s="1"/>
  <c r="I289" i="2" s="1"/>
  <c r="I290" i="2" s="1"/>
  <c r="I291" i="2" s="1"/>
  <c r="I292" i="2" s="1"/>
  <c r="I293" i="2" s="1"/>
  <c r="I294" i="2" s="1"/>
  <c r="I295" i="2" s="1"/>
  <c r="I296" i="2" s="1"/>
  <c r="I297" i="2" l="1"/>
  <c r="I298" i="2" s="1"/>
  <c r="I299" i="2" s="1"/>
  <c r="I300" i="2" s="1"/>
  <c r="I301" i="2" s="1"/>
  <c r="I302" i="2" s="1"/>
  <c r="I303" i="2" s="1"/>
  <c r="I304" i="2" s="1"/>
  <c r="I305" i="2" s="1"/>
  <c r="I306" i="2" s="1"/>
  <c r="I307" i="2" s="1"/>
  <c r="I308" i="2" s="1"/>
  <c r="I26" i="2"/>
  <c r="H297" i="2"/>
  <c r="H298" i="2" s="1"/>
  <c r="H299" i="2" s="1"/>
  <c r="H300" i="2" s="1"/>
  <c r="H301" i="2" s="1"/>
  <c r="H302" i="2" s="1"/>
  <c r="H303" i="2" s="1"/>
  <c r="H304" i="2" s="1"/>
  <c r="H305" i="2" s="1"/>
  <c r="H306" i="2" s="1"/>
  <c r="H307" i="2" s="1"/>
  <c r="H308" i="2" s="1"/>
  <c r="H26" i="2"/>
  <c r="D297" i="2"/>
  <c r="D298" i="2" s="1"/>
  <c r="D299" i="2" s="1"/>
  <c r="D300" i="2" s="1"/>
  <c r="D301" i="2" s="1"/>
  <c r="D302" i="2" s="1"/>
  <c r="D303" i="2" s="1"/>
  <c r="D304" i="2" s="1"/>
  <c r="D305" i="2" s="1"/>
  <c r="D306" i="2" s="1"/>
  <c r="D307" i="2" s="1"/>
  <c r="D308" i="2" s="1"/>
  <c r="D26" i="2"/>
  <c r="C297" i="2"/>
  <c r="C298" i="2" s="1"/>
  <c r="C299" i="2" s="1"/>
  <c r="C300" i="2" s="1"/>
  <c r="C301" i="2" s="1"/>
  <c r="C302" i="2" s="1"/>
  <c r="C303" i="2" s="1"/>
  <c r="C304" i="2" s="1"/>
  <c r="C305" i="2" s="1"/>
  <c r="C306" i="2" s="1"/>
  <c r="C307" i="2" s="1"/>
  <c r="C308" i="2" s="1"/>
  <c r="C26" i="2"/>
  <c r="G297" i="2"/>
  <c r="G298" i="2" s="1"/>
  <c r="G299" i="2" s="1"/>
  <c r="G300" i="2" s="1"/>
  <c r="G301" i="2" s="1"/>
  <c r="G302" i="2" s="1"/>
  <c r="G303" i="2" s="1"/>
  <c r="G304" i="2" s="1"/>
  <c r="G305" i="2" s="1"/>
  <c r="G306" i="2" s="1"/>
  <c r="G307" i="2" s="1"/>
  <c r="G308" i="2" s="1"/>
  <c r="G26" i="2"/>
  <c r="E285" i="2"/>
  <c r="E286" i="2" s="1"/>
  <c r="E287" i="2" s="1"/>
  <c r="E288" i="2" s="1"/>
  <c r="E289" i="2" s="1"/>
  <c r="E290" i="2" s="1"/>
  <c r="E291" i="2" s="1"/>
  <c r="E292" i="2" s="1"/>
  <c r="E293" i="2" s="1"/>
  <c r="E294" i="2" s="1"/>
  <c r="E295" i="2" s="1"/>
  <c r="E296" i="2" s="1"/>
  <c r="E25" i="2"/>
  <c r="F297" i="2"/>
  <c r="F298" i="2" s="1"/>
  <c r="F299" i="2" s="1"/>
  <c r="F300" i="2" s="1"/>
  <c r="F301" i="2" s="1"/>
  <c r="F302" i="2" s="1"/>
  <c r="F303" i="2" s="1"/>
  <c r="F304" i="2" s="1"/>
  <c r="F305" i="2" s="1"/>
  <c r="F306" i="2" s="1"/>
  <c r="F307" i="2" s="1"/>
  <c r="F308" i="2" s="1"/>
  <c r="F26" i="2"/>
  <c r="C309" i="2" l="1"/>
  <c r="C310" i="2" s="1"/>
  <c r="C311" i="2" s="1"/>
  <c r="C312" i="2" s="1"/>
  <c r="C313" i="2" s="1"/>
  <c r="C314" i="2" s="1"/>
  <c r="C315" i="2" s="1"/>
  <c r="C316" i="2" s="1"/>
  <c r="C317" i="2" s="1"/>
  <c r="C318" i="2" s="1"/>
  <c r="C319" i="2" s="1"/>
  <c r="C320" i="2" s="1"/>
  <c r="C27" i="2"/>
  <c r="E26" i="2"/>
  <c r="E297" i="2"/>
  <c r="E298" i="2" s="1"/>
  <c r="E299" i="2" s="1"/>
  <c r="E300" i="2" s="1"/>
  <c r="E301" i="2" s="1"/>
  <c r="E302" i="2" s="1"/>
  <c r="E303" i="2" s="1"/>
  <c r="E304" i="2" s="1"/>
  <c r="E305" i="2" s="1"/>
  <c r="E306" i="2" s="1"/>
  <c r="E307" i="2" s="1"/>
  <c r="E308" i="2" s="1"/>
  <c r="H309" i="2"/>
  <c r="H310" i="2" s="1"/>
  <c r="H311" i="2" s="1"/>
  <c r="H312" i="2" s="1"/>
  <c r="H313" i="2" s="1"/>
  <c r="H314" i="2" s="1"/>
  <c r="H315" i="2" s="1"/>
  <c r="H316" i="2" s="1"/>
  <c r="H317" i="2" s="1"/>
  <c r="H318" i="2" s="1"/>
  <c r="H319" i="2" s="1"/>
  <c r="H320" i="2" s="1"/>
  <c r="H27" i="2"/>
  <c r="F309" i="2"/>
  <c r="F310" i="2" s="1"/>
  <c r="F311" i="2" s="1"/>
  <c r="F312" i="2" s="1"/>
  <c r="F313" i="2" s="1"/>
  <c r="F314" i="2" s="1"/>
  <c r="F315" i="2" s="1"/>
  <c r="F316" i="2" s="1"/>
  <c r="F317" i="2" s="1"/>
  <c r="F318" i="2" s="1"/>
  <c r="F319" i="2" s="1"/>
  <c r="F320" i="2" s="1"/>
  <c r="F27" i="2"/>
  <c r="D309" i="2"/>
  <c r="D310" i="2" s="1"/>
  <c r="D311" i="2" s="1"/>
  <c r="D312" i="2" s="1"/>
  <c r="D313" i="2" s="1"/>
  <c r="D314" i="2" s="1"/>
  <c r="D315" i="2" s="1"/>
  <c r="D316" i="2" s="1"/>
  <c r="D317" i="2" s="1"/>
  <c r="D318" i="2" s="1"/>
  <c r="D319" i="2" s="1"/>
  <c r="D320" i="2" s="1"/>
  <c r="D27" i="2"/>
  <c r="G309" i="2"/>
  <c r="G310" i="2" s="1"/>
  <c r="G311" i="2" s="1"/>
  <c r="G312" i="2" s="1"/>
  <c r="G313" i="2" s="1"/>
  <c r="G314" i="2" s="1"/>
  <c r="G315" i="2" s="1"/>
  <c r="G316" i="2" s="1"/>
  <c r="G317" i="2" s="1"/>
  <c r="G318" i="2" s="1"/>
  <c r="G319" i="2" s="1"/>
  <c r="G320" i="2" s="1"/>
  <c r="G27" i="2"/>
  <c r="I309" i="2"/>
  <c r="I310" i="2" s="1"/>
  <c r="I311" i="2" s="1"/>
  <c r="I312" i="2" s="1"/>
  <c r="I313" i="2" s="1"/>
  <c r="I314" i="2" s="1"/>
  <c r="I315" i="2" s="1"/>
  <c r="I316" i="2" s="1"/>
  <c r="I317" i="2" s="1"/>
  <c r="I318" i="2" s="1"/>
  <c r="I319" i="2" s="1"/>
  <c r="I320" i="2" s="1"/>
  <c r="I27" i="2"/>
  <c r="E309" i="2" l="1"/>
  <c r="E310" i="2" s="1"/>
  <c r="E311" i="2" s="1"/>
  <c r="E312" i="2" s="1"/>
  <c r="E313" i="2" s="1"/>
  <c r="E314" i="2" s="1"/>
  <c r="E315" i="2" s="1"/>
  <c r="E316" i="2" s="1"/>
  <c r="E317" i="2" s="1"/>
  <c r="E318" i="2" s="1"/>
  <c r="E319" i="2" s="1"/>
  <c r="E320" i="2" s="1"/>
  <c r="E27" i="2"/>
  <c r="I321" i="2"/>
  <c r="I322" i="2" s="1"/>
  <c r="I323" i="2" s="1"/>
  <c r="I324" i="2" s="1"/>
  <c r="I325" i="2" s="1"/>
  <c r="I326" i="2" s="1"/>
  <c r="I327" i="2" s="1"/>
  <c r="I328" i="2" s="1"/>
  <c r="I329" i="2" s="1"/>
  <c r="I330" i="2" s="1"/>
  <c r="I331" i="2" s="1"/>
  <c r="I332" i="2" s="1"/>
  <c r="I28" i="2"/>
  <c r="D321" i="2"/>
  <c r="D322" i="2" s="1"/>
  <c r="D323" i="2" s="1"/>
  <c r="D324" i="2" s="1"/>
  <c r="D325" i="2" s="1"/>
  <c r="D326" i="2" s="1"/>
  <c r="D327" i="2" s="1"/>
  <c r="D328" i="2" s="1"/>
  <c r="D329" i="2" s="1"/>
  <c r="D330" i="2" s="1"/>
  <c r="D331" i="2" s="1"/>
  <c r="D332" i="2" s="1"/>
  <c r="D28" i="2"/>
  <c r="G321" i="2"/>
  <c r="G322" i="2" s="1"/>
  <c r="G323" i="2" s="1"/>
  <c r="G324" i="2" s="1"/>
  <c r="G325" i="2" s="1"/>
  <c r="G326" i="2" s="1"/>
  <c r="G327" i="2" s="1"/>
  <c r="G328" i="2" s="1"/>
  <c r="G329" i="2" s="1"/>
  <c r="G330" i="2" s="1"/>
  <c r="G331" i="2" s="1"/>
  <c r="G332" i="2" s="1"/>
  <c r="G28" i="2"/>
  <c r="H321" i="2"/>
  <c r="H322" i="2" s="1"/>
  <c r="H323" i="2" s="1"/>
  <c r="H324" i="2" s="1"/>
  <c r="H325" i="2" s="1"/>
  <c r="H326" i="2" s="1"/>
  <c r="H327" i="2" s="1"/>
  <c r="H328" i="2" s="1"/>
  <c r="H329" i="2" s="1"/>
  <c r="H330" i="2" s="1"/>
  <c r="H331" i="2" s="1"/>
  <c r="H332" i="2" s="1"/>
  <c r="H28" i="2"/>
  <c r="F321" i="2"/>
  <c r="F322" i="2" s="1"/>
  <c r="F323" i="2" s="1"/>
  <c r="F324" i="2" s="1"/>
  <c r="F325" i="2" s="1"/>
  <c r="F326" i="2" s="1"/>
  <c r="F327" i="2" s="1"/>
  <c r="F328" i="2" s="1"/>
  <c r="F329" i="2" s="1"/>
  <c r="F330" i="2" s="1"/>
  <c r="F331" i="2" s="1"/>
  <c r="F332" i="2" s="1"/>
  <c r="F28" i="2"/>
  <c r="C321" i="2"/>
  <c r="C322" i="2" s="1"/>
  <c r="C323" i="2" s="1"/>
  <c r="C324" i="2" s="1"/>
  <c r="C325" i="2" s="1"/>
  <c r="C326" i="2" s="1"/>
  <c r="C327" i="2" s="1"/>
  <c r="C328" i="2" s="1"/>
  <c r="C329" i="2" s="1"/>
  <c r="C330" i="2" s="1"/>
  <c r="C331" i="2" s="1"/>
  <c r="C332" i="2" s="1"/>
  <c r="C28" i="2"/>
  <c r="C333" i="2" l="1"/>
  <c r="C334" i="2" s="1"/>
  <c r="C335" i="2" s="1"/>
  <c r="C336" i="2" s="1"/>
  <c r="C337" i="2" s="1"/>
  <c r="C338" i="2" s="1"/>
  <c r="C339" i="2" s="1"/>
  <c r="C340" i="2" s="1"/>
  <c r="C341" i="2" s="1"/>
  <c r="C342" i="2" s="1"/>
  <c r="C343" i="2" s="1"/>
  <c r="C344" i="2" s="1"/>
  <c r="C29" i="2"/>
  <c r="D333" i="2"/>
  <c r="D334" i="2" s="1"/>
  <c r="D335" i="2" s="1"/>
  <c r="D336" i="2" s="1"/>
  <c r="D337" i="2" s="1"/>
  <c r="D338" i="2" s="1"/>
  <c r="D339" i="2" s="1"/>
  <c r="D340" i="2" s="1"/>
  <c r="D341" i="2" s="1"/>
  <c r="D342" i="2" s="1"/>
  <c r="D343" i="2" s="1"/>
  <c r="D344" i="2" s="1"/>
  <c r="D29" i="2"/>
  <c r="F333" i="2"/>
  <c r="F334" i="2" s="1"/>
  <c r="F335" i="2" s="1"/>
  <c r="F336" i="2" s="1"/>
  <c r="F337" i="2" s="1"/>
  <c r="F338" i="2" s="1"/>
  <c r="F339" i="2" s="1"/>
  <c r="F340" i="2" s="1"/>
  <c r="F341" i="2" s="1"/>
  <c r="F342" i="2" s="1"/>
  <c r="F343" i="2" s="1"/>
  <c r="F344" i="2" s="1"/>
  <c r="F29" i="2"/>
  <c r="I333" i="2"/>
  <c r="I334" i="2" s="1"/>
  <c r="I335" i="2" s="1"/>
  <c r="I336" i="2" s="1"/>
  <c r="I337" i="2" s="1"/>
  <c r="I338" i="2" s="1"/>
  <c r="I339" i="2" s="1"/>
  <c r="I340" i="2" s="1"/>
  <c r="I341" i="2" s="1"/>
  <c r="I342" i="2" s="1"/>
  <c r="I343" i="2" s="1"/>
  <c r="I344" i="2" s="1"/>
  <c r="I29" i="2"/>
  <c r="H333" i="2"/>
  <c r="H334" i="2" s="1"/>
  <c r="H335" i="2" s="1"/>
  <c r="H336" i="2" s="1"/>
  <c r="H337" i="2" s="1"/>
  <c r="H338" i="2" s="1"/>
  <c r="H339" i="2" s="1"/>
  <c r="H340" i="2" s="1"/>
  <c r="H341" i="2" s="1"/>
  <c r="H342" i="2" s="1"/>
  <c r="H343" i="2" s="1"/>
  <c r="H344" i="2" s="1"/>
  <c r="H29" i="2"/>
  <c r="G29" i="2"/>
  <c r="G333" i="2"/>
  <c r="G334" i="2" s="1"/>
  <c r="G335" i="2" s="1"/>
  <c r="G336" i="2" s="1"/>
  <c r="G337" i="2" s="1"/>
  <c r="G338" i="2" s="1"/>
  <c r="G339" i="2" s="1"/>
  <c r="G340" i="2" s="1"/>
  <c r="G341" i="2" s="1"/>
  <c r="G342" i="2" s="1"/>
  <c r="G343" i="2" s="1"/>
  <c r="G344" i="2" s="1"/>
  <c r="E321" i="2"/>
  <c r="E322" i="2" s="1"/>
  <c r="E323" i="2" s="1"/>
  <c r="E324" i="2" s="1"/>
  <c r="E325" i="2" s="1"/>
  <c r="E326" i="2" s="1"/>
  <c r="E327" i="2" s="1"/>
  <c r="E328" i="2" s="1"/>
  <c r="E329" i="2" s="1"/>
  <c r="E330" i="2" s="1"/>
  <c r="E331" i="2" s="1"/>
  <c r="E332" i="2" s="1"/>
  <c r="E28" i="2"/>
  <c r="E333" i="2" l="1"/>
  <c r="E334" i="2" s="1"/>
  <c r="E335" i="2" s="1"/>
  <c r="E336" i="2" s="1"/>
  <c r="E337" i="2" s="1"/>
  <c r="E338" i="2" s="1"/>
  <c r="E339" i="2" s="1"/>
  <c r="E340" i="2" s="1"/>
  <c r="E341" i="2" s="1"/>
  <c r="E342" i="2" s="1"/>
  <c r="E343" i="2" s="1"/>
  <c r="E344" i="2" s="1"/>
  <c r="E29" i="2"/>
  <c r="G345" i="2"/>
  <c r="G346" i="2" s="1"/>
  <c r="G347" i="2" s="1"/>
  <c r="G348" i="2" s="1"/>
  <c r="G349" i="2" s="1"/>
  <c r="G350" i="2" s="1"/>
  <c r="G351" i="2" s="1"/>
  <c r="G352" i="2" s="1"/>
  <c r="G353" i="2" s="1"/>
  <c r="G354" i="2" s="1"/>
  <c r="G355" i="2" s="1"/>
  <c r="G356" i="2" s="1"/>
  <c r="G30" i="2"/>
  <c r="I345" i="2"/>
  <c r="I346" i="2" s="1"/>
  <c r="I347" i="2" s="1"/>
  <c r="I348" i="2" s="1"/>
  <c r="I349" i="2" s="1"/>
  <c r="I350" i="2" s="1"/>
  <c r="I351" i="2" s="1"/>
  <c r="I352" i="2" s="1"/>
  <c r="I353" i="2" s="1"/>
  <c r="I354" i="2" s="1"/>
  <c r="I355" i="2" s="1"/>
  <c r="I356" i="2" s="1"/>
  <c r="I30" i="2"/>
  <c r="F345" i="2"/>
  <c r="F346" i="2" s="1"/>
  <c r="F347" i="2" s="1"/>
  <c r="F348" i="2" s="1"/>
  <c r="F349" i="2" s="1"/>
  <c r="F350" i="2" s="1"/>
  <c r="F351" i="2" s="1"/>
  <c r="F352" i="2" s="1"/>
  <c r="F353" i="2" s="1"/>
  <c r="F354" i="2" s="1"/>
  <c r="F355" i="2" s="1"/>
  <c r="F356" i="2" s="1"/>
  <c r="F30" i="2"/>
  <c r="D345" i="2"/>
  <c r="D346" i="2" s="1"/>
  <c r="D347" i="2" s="1"/>
  <c r="D348" i="2" s="1"/>
  <c r="D349" i="2" s="1"/>
  <c r="D350" i="2" s="1"/>
  <c r="D351" i="2" s="1"/>
  <c r="D352" i="2" s="1"/>
  <c r="D353" i="2" s="1"/>
  <c r="D354" i="2" s="1"/>
  <c r="D355" i="2" s="1"/>
  <c r="D356" i="2" s="1"/>
  <c r="D30" i="2"/>
  <c r="H345" i="2"/>
  <c r="H346" i="2" s="1"/>
  <c r="H347" i="2" s="1"/>
  <c r="H348" i="2" s="1"/>
  <c r="H349" i="2" s="1"/>
  <c r="H350" i="2" s="1"/>
  <c r="H351" i="2" s="1"/>
  <c r="H352" i="2" s="1"/>
  <c r="H353" i="2" s="1"/>
  <c r="H354" i="2" s="1"/>
  <c r="H355" i="2" s="1"/>
  <c r="H356" i="2" s="1"/>
  <c r="H30" i="2"/>
  <c r="C345" i="2"/>
  <c r="C346" i="2" s="1"/>
  <c r="C347" i="2" s="1"/>
  <c r="C348" i="2" s="1"/>
  <c r="C349" i="2" s="1"/>
  <c r="C350" i="2" s="1"/>
  <c r="C351" i="2" s="1"/>
  <c r="C352" i="2" s="1"/>
  <c r="C353" i="2" s="1"/>
  <c r="C354" i="2" s="1"/>
  <c r="C355" i="2" s="1"/>
  <c r="C356" i="2" s="1"/>
  <c r="C30" i="2"/>
  <c r="C31" i="2" l="1"/>
  <c r="C357" i="2"/>
  <c r="C358" i="2" s="1"/>
  <c r="C359" i="2" s="1"/>
  <c r="C360" i="2" s="1"/>
  <c r="C361" i="2" s="1"/>
  <c r="C362" i="2" s="1"/>
  <c r="C363" i="2" s="1"/>
  <c r="C364" i="2" s="1"/>
  <c r="C365" i="2" s="1"/>
  <c r="C366" i="2" s="1"/>
  <c r="C367" i="2" s="1"/>
  <c r="C368" i="2" s="1"/>
  <c r="F357" i="2"/>
  <c r="F358" i="2" s="1"/>
  <c r="F359" i="2" s="1"/>
  <c r="F360" i="2" s="1"/>
  <c r="F361" i="2" s="1"/>
  <c r="F362" i="2" s="1"/>
  <c r="F363" i="2" s="1"/>
  <c r="F364" i="2" s="1"/>
  <c r="F365" i="2" s="1"/>
  <c r="F366" i="2" s="1"/>
  <c r="F367" i="2" s="1"/>
  <c r="F368" i="2" s="1"/>
  <c r="F31" i="2"/>
  <c r="H357" i="2"/>
  <c r="H358" i="2" s="1"/>
  <c r="H359" i="2" s="1"/>
  <c r="H360" i="2" s="1"/>
  <c r="H361" i="2" s="1"/>
  <c r="H362" i="2" s="1"/>
  <c r="H363" i="2" s="1"/>
  <c r="H364" i="2" s="1"/>
  <c r="H365" i="2" s="1"/>
  <c r="H366" i="2" s="1"/>
  <c r="H367" i="2" s="1"/>
  <c r="H368" i="2" s="1"/>
  <c r="H31" i="2"/>
  <c r="I357" i="2"/>
  <c r="I358" i="2" s="1"/>
  <c r="I359" i="2" s="1"/>
  <c r="I360" i="2" s="1"/>
  <c r="I361" i="2" s="1"/>
  <c r="I362" i="2" s="1"/>
  <c r="I363" i="2" s="1"/>
  <c r="I364" i="2" s="1"/>
  <c r="I365" i="2" s="1"/>
  <c r="I366" i="2" s="1"/>
  <c r="I367" i="2" s="1"/>
  <c r="I368" i="2" s="1"/>
  <c r="I31" i="2"/>
  <c r="D31" i="2"/>
  <c r="D357" i="2"/>
  <c r="D358" i="2" s="1"/>
  <c r="D359" i="2" s="1"/>
  <c r="D360" i="2" s="1"/>
  <c r="D361" i="2" s="1"/>
  <c r="D362" i="2" s="1"/>
  <c r="D363" i="2" s="1"/>
  <c r="D364" i="2" s="1"/>
  <c r="D365" i="2" s="1"/>
  <c r="D366" i="2" s="1"/>
  <c r="D367" i="2" s="1"/>
  <c r="D368" i="2" s="1"/>
  <c r="G357" i="2"/>
  <c r="G358" i="2" s="1"/>
  <c r="G359" i="2" s="1"/>
  <c r="G360" i="2" s="1"/>
  <c r="G361" i="2" s="1"/>
  <c r="G362" i="2" s="1"/>
  <c r="G363" i="2" s="1"/>
  <c r="G364" i="2" s="1"/>
  <c r="G365" i="2" s="1"/>
  <c r="G366" i="2" s="1"/>
  <c r="G367" i="2" s="1"/>
  <c r="G368" i="2" s="1"/>
  <c r="G31" i="2"/>
  <c r="E345" i="2"/>
  <c r="E346" i="2" s="1"/>
  <c r="E347" i="2" s="1"/>
  <c r="E348" i="2" s="1"/>
  <c r="E349" i="2" s="1"/>
  <c r="E350" i="2" s="1"/>
  <c r="E351" i="2" s="1"/>
  <c r="E352" i="2" s="1"/>
  <c r="E353" i="2" s="1"/>
  <c r="E354" i="2" s="1"/>
  <c r="E355" i="2" s="1"/>
  <c r="E356" i="2" s="1"/>
  <c r="E30" i="2"/>
  <c r="E357" i="2" l="1"/>
  <c r="E358" i="2" s="1"/>
  <c r="E359" i="2" s="1"/>
  <c r="E360" i="2" s="1"/>
  <c r="E361" i="2" s="1"/>
  <c r="E362" i="2" s="1"/>
  <c r="E363" i="2" s="1"/>
  <c r="E364" i="2" s="1"/>
  <c r="E365" i="2" s="1"/>
  <c r="E366" i="2" s="1"/>
  <c r="E367" i="2" s="1"/>
  <c r="E368" i="2" s="1"/>
  <c r="E31" i="2"/>
  <c r="I369" i="2"/>
  <c r="I370" i="2" s="1"/>
  <c r="I371" i="2" s="1"/>
  <c r="I372" i="2" s="1"/>
  <c r="I373" i="2" s="1"/>
  <c r="I374" i="2" s="1"/>
  <c r="I375" i="2" s="1"/>
  <c r="I376" i="2" s="1"/>
  <c r="I377" i="2" s="1"/>
  <c r="I378" i="2" s="1"/>
  <c r="I379" i="2" s="1"/>
  <c r="I380" i="2" s="1"/>
  <c r="I32" i="2"/>
  <c r="H369" i="2"/>
  <c r="H370" i="2" s="1"/>
  <c r="H371" i="2" s="1"/>
  <c r="H372" i="2" s="1"/>
  <c r="H373" i="2" s="1"/>
  <c r="H374" i="2" s="1"/>
  <c r="H375" i="2" s="1"/>
  <c r="H376" i="2" s="1"/>
  <c r="H377" i="2" s="1"/>
  <c r="H378" i="2" s="1"/>
  <c r="H379" i="2" s="1"/>
  <c r="H380" i="2" s="1"/>
  <c r="H32" i="2"/>
  <c r="G369" i="2"/>
  <c r="G370" i="2" s="1"/>
  <c r="G371" i="2" s="1"/>
  <c r="G372" i="2" s="1"/>
  <c r="G373" i="2" s="1"/>
  <c r="G374" i="2" s="1"/>
  <c r="G375" i="2" s="1"/>
  <c r="G376" i="2" s="1"/>
  <c r="G377" i="2" s="1"/>
  <c r="G378" i="2" s="1"/>
  <c r="G379" i="2" s="1"/>
  <c r="G380" i="2" s="1"/>
  <c r="G32" i="2"/>
  <c r="F369" i="2"/>
  <c r="F370" i="2" s="1"/>
  <c r="F371" i="2" s="1"/>
  <c r="F372" i="2" s="1"/>
  <c r="F373" i="2" s="1"/>
  <c r="F374" i="2" s="1"/>
  <c r="F375" i="2" s="1"/>
  <c r="F376" i="2" s="1"/>
  <c r="F377" i="2" s="1"/>
  <c r="F378" i="2" s="1"/>
  <c r="F379" i="2" s="1"/>
  <c r="F380" i="2" s="1"/>
  <c r="F32" i="2"/>
  <c r="D369" i="2"/>
  <c r="D370" i="2" s="1"/>
  <c r="D371" i="2" s="1"/>
  <c r="D372" i="2" s="1"/>
  <c r="D373" i="2" s="1"/>
  <c r="D374" i="2" s="1"/>
  <c r="D375" i="2" s="1"/>
  <c r="D376" i="2" s="1"/>
  <c r="D377" i="2" s="1"/>
  <c r="D378" i="2" s="1"/>
  <c r="D379" i="2" s="1"/>
  <c r="D380" i="2" s="1"/>
  <c r="D32" i="2"/>
  <c r="C32" i="2"/>
  <c r="C369" i="2"/>
  <c r="C370" i="2" s="1"/>
  <c r="C371" i="2" s="1"/>
  <c r="C372" i="2" s="1"/>
  <c r="C373" i="2" s="1"/>
  <c r="C374" i="2" s="1"/>
  <c r="C375" i="2" s="1"/>
  <c r="C376" i="2" s="1"/>
  <c r="C377" i="2" s="1"/>
  <c r="C378" i="2" s="1"/>
  <c r="C379" i="2" s="1"/>
  <c r="C380" i="2" s="1"/>
  <c r="C381" i="2" l="1"/>
  <c r="C382" i="2" s="1"/>
  <c r="C383" i="2" s="1"/>
  <c r="C384" i="2" s="1"/>
  <c r="C385" i="2" s="1"/>
  <c r="C386" i="2" s="1"/>
  <c r="C387" i="2" s="1"/>
  <c r="C388" i="2" s="1"/>
  <c r="C389" i="2" s="1"/>
  <c r="C390" i="2" s="1"/>
  <c r="C391" i="2" s="1"/>
  <c r="C392" i="2" s="1"/>
  <c r="C33" i="2"/>
  <c r="H381" i="2"/>
  <c r="H382" i="2" s="1"/>
  <c r="H383" i="2" s="1"/>
  <c r="H384" i="2" s="1"/>
  <c r="H385" i="2" s="1"/>
  <c r="H386" i="2" s="1"/>
  <c r="H387" i="2" s="1"/>
  <c r="H388" i="2" s="1"/>
  <c r="H389" i="2" s="1"/>
  <c r="H390" i="2" s="1"/>
  <c r="H391" i="2" s="1"/>
  <c r="H392" i="2" s="1"/>
  <c r="H33" i="2"/>
  <c r="D381" i="2"/>
  <c r="D382" i="2" s="1"/>
  <c r="D383" i="2" s="1"/>
  <c r="D384" i="2" s="1"/>
  <c r="D385" i="2" s="1"/>
  <c r="D386" i="2" s="1"/>
  <c r="D387" i="2" s="1"/>
  <c r="D388" i="2" s="1"/>
  <c r="D389" i="2" s="1"/>
  <c r="D390" i="2" s="1"/>
  <c r="D391" i="2" s="1"/>
  <c r="D392" i="2" s="1"/>
  <c r="D33" i="2"/>
  <c r="F381" i="2"/>
  <c r="F382" i="2" s="1"/>
  <c r="F383" i="2" s="1"/>
  <c r="F384" i="2" s="1"/>
  <c r="F385" i="2" s="1"/>
  <c r="F386" i="2" s="1"/>
  <c r="F387" i="2" s="1"/>
  <c r="F388" i="2" s="1"/>
  <c r="F389" i="2" s="1"/>
  <c r="F390" i="2" s="1"/>
  <c r="F391" i="2" s="1"/>
  <c r="F392" i="2" s="1"/>
  <c r="F33" i="2"/>
  <c r="I381" i="2"/>
  <c r="I382" i="2" s="1"/>
  <c r="I383" i="2" s="1"/>
  <c r="I384" i="2" s="1"/>
  <c r="I385" i="2" s="1"/>
  <c r="I386" i="2" s="1"/>
  <c r="I387" i="2" s="1"/>
  <c r="I388" i="2" s="1"/>
  <c r="I389" i="2" s="1"/>
  <c r="I390" i="2" s="1"/>
  <c r="I391" i="2" s="1"/>
  <c r="I392" i="2" s="1"/>
  <c r="I33" i="2"/>
  <c r="G33" i="2"/>
  <c r="G381" i="2"/>
  <c r="G382" i="2" s="1"/>
  <c r="G383" i="2" s="1"/>
  <c r="G384" i="2" s="1"/>
  <c r="G385" i="2" s="1"/>
  <c r="G386" i="2" s="1"/>
  <c r="G387" i="2" s="1"/>
  <c r="G388" i="2" s="1"/>
  <c r="G389" i="2" s="1"/>
  <c r="G390" i="2" s="1"/>
  <c r="G391" i="2" s="1"/>
  <c r="G392" i="2" s="1"/>
  <c r="E369" i="2"/>
  <c r="E370" i="2" s="1"/>
  <c r="E371" i="2" s="1"/>
  <c r="E372" i="2" s="1"/>
  <c r="E373" i="2" s="1"/>
  <c r="E374" i="2" s="1"/>
  <c r="E375" i="2" s="1"/>
  <c r="E376" i="2" s="1"/>
  <c r="E377" i="2" s="1"/>
  <c r="E378" i="2" s="1"/>
  <c r="E379" i="2" s="1"/>
  <c r="E380" i="2" s="1"/>
  <c r="E32" i="2"/>
  <c r="E381" i="2" l="1"/>
  <c r="E382" i="2" s="1"/>
  <c r="E383" i="2" s="1"/>
  <c r="E384" i="2" s="1"/>
  <c r="E385" i="2" s="1"/>
  <c r="E386" i="2" s="1"/>
  <c r="E387" i="2" s="1"/>
  <c r="E388" i="2" s="1"/>
  <c r="E389" i="2" s="1"/>
  <c r="E390" i="2" s="1"/>
  <c r="E391" i="2" s="1"/>
  <c r="E392" i="2" s="1"/>
  <c r="E33" i="2"/>
  <c r="D34" i="2"/>
  <c r="D393" i="2"/>
  <c r="D394" i="2" s="1"/>
  <c r="D395" i="2" s="1"/>
  <c r="D396" i="2" s="1"/>
  <c r="D397" i="2" s="1"/>
  <c r="D398" i="2" s="1"/>
  <c r="D399" i="2" s="1"/>
  <c r="D400" i="2" s="1"/>
  <c r="D401" i="2" s="1"/>
  <c r="D402" i="2" s="1"/>
  <c r="D403" i="2" s="1"/>
  <c r="D404" i="2" s="1"/>
  <c r="G393" i="2"/>
  <c r="G394" i="2" s="1"/>
  <c r="G395" i="2" s="1"/>
  <c r="G396" i="2" s="1"/>
  <c r="G397" i="2" s="1"/>
  <c r="G398" i="2" s="1"/>
  <c r="G399" i="2" s="1"/>
  <c r="G400" i="2" s="1"/>
  <c r="G401" i="2" s="1"/>
  <c r="G402" i="2" s="1"/>
  <c r="G403" i="2" s="1"/>
  <c r="G404" i="2" s="1"/>
  <c r="G34" i="2"/>
  <c r="I393" i="2"/>
  <c r="I394" i="2" s="1"/>
  <c r="I395" i="2" s="1"/>
  <c r="I396" i="2" s="1"/>
  <c r="I397" i="2" s="1"/>
  <c r="I398" i="2" s="1"/>
  <c r="I399" i="2" s="1"/>
  <c r="I400" i="2" s="1"/>
  <c r="I401" i="2" s="1"/>
  <c r="I402" i="2" s="1"/>
  <c r="I403" i="2" s="1"/>
  <c r="I404" i="2" s="1"/>
  <c r="I34" i="2"/>
  <c r="H393" i="2"/>
  <c r="H394" i="2" s="1"/>
  <c r="H395" i="2" s="1"/>
  <c r="H396" i="2" s="1"/>
  <c r="H397" i="2" s="1"/>
  <c r="H398" i="2" s="1"/>
  <c r="H399" i="2" s="1"/>
  <c r="H400" i="2" s="1"/>
  <c r="H401" i="2" s="1"/>
  <c r="H402" i="2" s="1"/>
  <c r="H403" i="2" s="1"/>
  <c r="H404" i="2" s="1"/>
  <c r="H34" i="2"/>
  <c r="F393" i="2"/>
  <c r="F394" i="2" s="1"/>
  <c r="F395" i="2" s="1"/>
  <c r="F396" i="2" s="1"/>
  <c r="F397" i="2" s="1"/>
  <c r="F398" i="2" s="1"/>
  <c r="F399" i="2" s="1"/>
  <c r="F400" i="2" s="1"/>
  <c r="F401" i="2" s="1"/>
  <c r="F402" i="2" s="1"/>
  <c r="F403" i="2" s="1"/>
  <c r="F404" i="2" s="1"/>
  <c r="F34" i="2"/>
  <c r="C393" i="2"/>
  <c r="C394" i="2" s="1"/>
  <c r="C395" i="2" s="1"/>
  <c r="C396" i="2" s="1"/>
  <c r="C397" i="2" s="1"/>
  <c r="C398" i="2" s="1"/>
  <c r="C399" i="2" s="1"/>
  <c r="C400" i="2" s="1"/>
  <c r="C401" i="2" s="1"/>
  <c r="C402" i="2" s="1"/>
  <c r="C403" i="2" s="1"/>
  <c r="C404" i="2" s="1"/>
  <c r="C34" i="2"/>
  <c r="C405" i="2" l="1"/>
  <c r="C406" i="2" s="1"/>
  <c r="C407" i="2" s="1"/>
  <c r="C408" i="2" s="1"/>
  <c r="C409" i="2" s="1"/>
  <c r="C410" i="2" s="1"/>
  <c r="C411" i="2" s="1"/>
  <c r="C412" i="2" s="1"/>
  <c r="C413" i="2" s="1"/>
  <c r="C414" i="2" s="1"/>
  <c r="C415" i="2" s="1"/>
  <c r="C416" i="2" s="1"/>
  <c r="C35" i="2"/>
  <c r="F405" i="2"/>
  <c r="F406" i="2" s="1"/>
  <c r="F407" i="2" s="1"/>
  <c r="F408" i="2" s="1"/>
  <c r="F409" i="2" s="1"/>
  <c r="F410" i="2" s="1"/>
  <c r="F411" i="2" s="1"/>
  <c r="F412" i="2" s="1"/>
  <c r="F413" i="2" s="1"/>
  <c r="F414" i="2" s="1"/>
  <c r="F415" i="2" s="1"/>
  <c r="F416" i="2" s="1"/>
  <c r="F35" i="2"/>
  <c r="G405" i="2"/>
  <c r="G406" i="2" s="1"/>
  <c r="G407" i="2" s="1"/>
  <c r="G408" i="2" s="1"/>
  <c r="G409" i="2" s="1"/>
  <c r="G410" i="2" s="1"/>
  <c r="G411" i="2" s="1"/>
  <c r="G412" i="2" s="1"/>
  <c r="G413" i="2" s="1"/>
  <c r="G414" i="2" s="1"/>
  <c r="G415" i="2" s="1"/>
  <c r="G416" i="2" s="1"/>
  <c r="G35" i="2"/>
  <c r="D405" i="2"/>
  <c r="D406" i="2" s="1"/>
  <c r="D407" i="2" s="1"/>
  <c r="D408" i="2" s="1"/>
  <c r="D409" i="2" s="1"/>
  <c r="D410" i="2" s="1"/>
  <c r="D411" i="2" s="1"/>
  <c r="D412" i="2" s="1"/>
  <c r="D413" i="2" s="1"/>
  <c r="D414" i="2" s="1"/>
  <c r="D415" i="2" s="1"/>
  <c r="D416" i="2" s="1"/>
  <c r="D35" i="2"/>
  <c r="H405" i="2"/>
  <c r="H406" i="2" s="1"/>
  <c r="H407" i="2" s="1"/>
  <c r="H408" i="2" s="1"/>
  <c r="H409" i="2" s="1"/>
  <c r="H410" i="2" s="1"/>
  <c r="H411" i="2" s="1"/>
  <c r="H412" i="2" s="1"/>
  <c r="H413" i="2" s="1"/>
  <c r="H414" i="2" s="1"/>
  <c r="H415" i="2" s="1"/>
  <c r="H416" i="2" s="1"/>
  <c r="H35" i="2"/>
  <c r="I405" i="2"/>
  <c r="I406" i="2" s="1"/>
  <c r="I407" i="2" s="1"/>
  <c r="I408" i="2" s="1"/>
  <c r="I409" i="2" s="1"/>
  <c r="I410" i="2" s="1"/>
  <c r="I411" i="2" s="1"/>
  <c r="I412" i="2" s="1"/>
  <c r="I413" i="2" s="1"/>
  <c r="I414" i="2" s="1"/>
  <c r="I415" i="2" s="1"/>
  <c r="I416" i="2" s="1"/>
  <c r="I35" i="2"/>
  <c r="E393" i="2"/>
  <c r="E394" i="2" s="1"/>
  <c r="E395" i="2" s="1"/>
  <c r="E396" i="2" s="1"/>
  <c r="E397" i="2" s="1"/>
  <c r="E398" i="2" s="1"/>
  <c r="E399" i="2" s="1"/>
  <c r="E400" i="2" s="1"/>
  <c r="E401" i="2" s="1"/>
  <c r="E402" i="2" s="1"/>
  <c r="E403" i="2" s="1"/>
  <c r="E404" i="2" s="1"/>
  <c r="E34" i="2"/>
  <c r="E405" i="2" l="1"/>
  <c r="E406" i="2" s="1"/>
  <c r="E407" i="2" s="1"/>
  <c r="E408" i="2" s="1"/>
  <c r="E409" i="2" s="1"/>
  <c r="E410" i="2" s="1"/>
  <c r="E411" i="2" s="1"/>
  <c r="E412" i="2" s="1"/>
  <c r="E413" i="2" s="1"/>
  <c r="E414" i="2" s="1"/>
  <c r="E415" i="2" s="1"/>
  <c r="E416" i="2" s="1"/>
  <c r="E35" i="2"/>
  <c r="G417" i="2"/>
  <c r="G418" i="2" s="1"/>
  <c r="G419" i="2" s="1"/>
  <c r="G420" i="2" s="1"/>
  <c r="G421" i="2" s="1"/>
  <c r="G422" i="2" s="1"/>
  <c r="G423" i="2" s="1"/>
  <c r="G424" i="2" s="1"/>
  <c r="G425" i="2" s="1"/>
  <c r="G426" i="2" s="1"/>
  <c r="G427" i="2" s="1"/>
  <c r="G428" i="2" s="1"/>
  <c r="G36" i="2"/>
  <c r="I417" i="2"/>
  <c r="I418" i="2" s="1"/>
  <c r="I419" i="2" s="1"/>
  <c r="I420" i="2" s="1"/>
  <c r="I421" i="2" s="1"/>
  <c r="I422" i="2" s="1"/>
  <c r="I423" i="2" s="1"/>
  <c r="I424" i="2" s="1"/>
  <c r="I425" i="2" s="1"/>
  <c r="I426" i="2" s="1"/>
  <c r="I427" i="2" s="1"/>
  <c r="I428" i="2" s="1"/>
  <c r="I36" i="2"/>
  <c r="F417" i="2"/>
  <c r="F418" i="2" s="1"/>
  <c r="F419" i="2" s="1"/>
  <c r="F420" i="2" s="1"/>
  <c r="F421" i="2" s="1"/>
  <c r="F422" i="2" s="1"/>
  <c r="F423" i="2" s="1"/>
  <c r="F424" i="2" s="1"/>
  <c r="F425" i="2" s="1"/>
  <c r="F426" i="2" s="1"/>
  <c r="F427" i="2" s="1"/>
  <c r="F428" i="2" s="1"/>
  <c r="F36" i="2"/>
  <c r="H417" i="2"/>
  <c r="H418" i="2" s="1"/>
  <c r="H419" i="2" s="1"/>
  <c r="H420" i="2" s="1"/>
  <c r="H421" i="2" s="1"/>
  <c r="H422" i="2" s="1"/>
  <c r="H423" i="2" s="1"/>
  <c r="H424" i="2" s="1"/>
  <c r="H425" i="2" s="1"/>
  <c r="H426" i="2" s="1"/>
  <c r="H427" i="2" s="1"/>
  <c r="H428" i="2" s="1"/>
  <c r="H36" i="2"/>
  <c r="D417" i="2"/>
  <c r="D418" i="2" s="1"/>
  <c r="D419" i="2" s="1"/>
  <c r="D420" i="2" s="1"/>
  <c r="D421" i="2" s="1"/>
  <c r="D422" i="2" s="1"/>
  <c r="D423" i="2" s="1"/>
  <c r="D424" i="2" s="1"/>
  <c r="D425" i="2" s="1"/>
  <c r="D426" i="2" s="1"/>
  <c r="D427" i="2" s="1"/>
  <c r="D428" i="2" s="1"/>
  <c r="D36" i="2"/>
  <c r="C417" i="2"/>
  <c r="C418" i="2" s="1"/>
  <c r="C419" i="2" s="1"/>
  <c r="C420" i="2" s="1"/>
  <c r="C421" i="2" s="1"/>
  <c r="C422" i="2" s="1"/>
  <c r="C423" i="2" s="1"/>
  <c r="C424" i="2" s="1"/>
  <c r="C425" i="2" s="1"/>
  <c r="C426" i="2" s="1"/>
  <c r="C427" i="2" s="1"/>
  <c r="C428" i="2" s="1"/>
  <c r="C36" i="2"/>
  <c r="C429" i="2" l="1"/>
  <c r="C430" i="2" s="1"/>
  <c r="C431" i="2" s="1"/>
  <c r="C432" i="2" s="1"/>
  <c r="C433" i="2" s="1"/>
  <c r="C434" i="2" s="1"/>
  <c r="C435" i="2" s="1"/>
  <c r="C436" i="2" s="1"/>
  <c r="C437" i="2" s="1"/>
  <c r="C438" i="2" s="1"/>
  <c r="C439" i="2" s="1"/>
  <c r="C440" i="2" s="1"/>
  <c r="C37" i="2"/>
  <c r="F429" i="2"/>
  <c r="F430" i="2" s="1"/>
  <c r="F431" i="2" s="1"/>
  <c r="F432" i="2" s="1"/>
  <c r="F433" i="2" s="1"/>
  <c r="F434" i="2" s="1"/>
  <c r="F435" i="2" s="1"/>
  <c r="F436" i="2" s="1"/>
  <c r="F437" i="2" s="1"/>
  <c r="F438" i="2" s="1"/>
  <c r="F439" i="2" s="1"/>
  <c r="F440" i="2" s="1"/>
  <c r="F37" i="2"/>
  <c r="D429" i="2"/>
  <c r="D430" i="2" s="1"/>
  <c r="D431" i="2" s="1"/>
  <c r="D432" i="2" s="1"/>
  <c r="D433" i="2" s="1"/>
  <c r="D434" i="2" s="1"/>
  <c r="D435" i="2" s="1"/>
  <c r="D436" i="2" s="1"/>
  <c r="D437" i="2" s="1"/>
  <c r="D438" i="2" s="1"/>
  <c r="D439" i="2" s="1"/>
  <c r="D440" i="2" s="1"/>
  <c r="D37" i="2"/>
  <c r="I429" i="2"/>
  <c r="I430" i="2" s="1"/>
  <c r="I431" i="2" s="1"/>
  <c r="I432" i="2" s="1"/>
  <c r="I433" i="2" s="1"/>
  <c r="I434" i="2" s="1"/>
  <c r="I435" i="2" s="1"/>
  <c r="I436" i="2" s="1"/>
  <c r="I437" i="2" s="1"/>
  <c r="I438" i="2" s="1"/>
  <c r="I439" i="2" s="1"/>
  <c r="I440" i="2" s="1"/>
  <c r="I37" i="2"/>
  <c r="G429" i="2"/>
  <c r="G430" i="2" s="1"/>
  <c r="G431" i="2" s="1"/>
  <c r="G432" i="2" s="1"/>
  <c r="G433" i="2" s="1"/>
  <c r="G434" i="2" s="1"/>
  <c r="G435" i="2" s="1"/>
  <c r="G436" i="2" s="1"/>
  <c r="G437" i="2" s="1"/>
  <c r="G438" i="2" s="1"/>
  <c r="G439" i="2" s="1"/>
  <c r="G440" i="2" s="1"/>
  <c r="G37" i="2"/>
  <c r="H37" i="2"/>
  <c r="H429" i="2"/>
  <c r="H430" i="2" s="1"/>
  <c r="H431" i="2" s="1"/>
  <c r="H432" i="2" s="1"/>
  <c r="H433" i="2" s="1"/>
  <c r="H434" i="2" s="1"/>
  <c r="H435" i="2" s="1"/>
  <c r="H436" i="2" s="1"/>
  <c r="H437" i="2" s="1"/>
  <c r="H438" i="2" s="1"/>
  <c r="H439" i="2" s="1"/>
  <c r="H440" i="2" s="1"/>
  <c r="E417" i="2"/>
  <c r="E418" i="2" s="1"/>
  <c r="E419" i="2" s="1"/>
  <c r="E420" i="2" s="1"/>
  <c r="E421" i="2" s="1"/>
  <c r="E422" i="2" s="1"/>
  <c r="E423" i="2" s="1"/>
  <c r="E424" i="2" s="1"/>
  <c r="E425" i="2" s="1"/>
  <c r="E426" i="2" s="1"/>
  <c r="E427" i="2" s="1"/>
  <c r="E428" i="2" s="1"/>
  <c r="E36" i="2"/>
  <c r="E429" i="2" l="1"/>
  <c r="E430" i="2" s="1"/>
  <c r="E431" i="2" s="1"/>
  <c r="E432" i="2" s="1"/>
  <c r="E433" i="2" s="1"/>
  <c r="E434" i="2" s="1"/>
  <c r="E435" i="2" s="1"/>
  <c r="E436" i="2" s="1"/>
  <c r="E437" i="2" s="1"/>
  <c r="E438" i="2" s="1"/>
  <c r="E439" i="2" s="1"/>
  <c r="E440" i="2" s="1"/>
  <c r="E37" i="2"/>
  <c r="H441" i="2"/>
  <c r="H442" i="2" s="1"/>
  <c r="H443" i="2" s="1"/>
  <c r="H444" i="2" s="1"/>
  <c r="H445" i="2" s="1"/>
  <c r="H446" i="2" s="1"/>
  <c r="H447" i="2" s="1"/>
  <c r="H448" i="2" s="1"/>
  <c r="H449" i="2" s="1"/>
  <c r="H450" i="2" s="1"/>
  <c r="H451" i="2" s="1"/>
  <c r="H452" i="2" s="1"/>
  <c r="H38" i="2"/>
  <c r="I441" i="2"/>
  <c r="I442" i="2" s="1"/>
  <c r="I443" i="2" s="1"/>
  <c r="I444" i="2" s="1"/>
  <c r="I445" i="2" s="1"/>
  <c r="I446" i="2" s="1"/>
  <c r="I447" i="2" s="1"/>
  <c r="I448" i="2" s="1"/>
  <c r="I449" i="2" s="1"/>
  <c r="I450" i="2" s="1"/>
  <c r="I451" i="2" s="1"/>
  <c r="I452" i="2" s="1"/>
  <c r="I38" i="2"/>
  <c r="D441" i="2"/>
  <c r="D442" i="2" s="1"/>
  <c r="D443" i="2" s="1"/>
  <c r="D444" i="2" s="1"/>
  <c r="D445" i="2" s="1"/>
  <c r="D446" i="2" s="1"/>
  <c r="D447" i="2" s="1"/>
  <c r="D448" i="2" s="1"/>
  <c r="D449" i="2" s="1"/>
  <c r="D450" i="2" s="1"/>
  <c r="D451" i="2" s="1"/>
  <c r="D452" i="2" s="1"/>
  <c r="D38" i="2"/>
  <c r="G441" i="2"/>
  <c r="G442" i="2" s="1"/>
  <c r="G443" i="2" s="1"/>
  <c r="G444" i="2" s="1"/>
  <c r="G445" i="2" s="1"/>
  <c r="G446" i="2" s="1"/>
  <c r="G447" i="2" s="1"/>
  <c r="G448" i="2" s="1"/>
  <c r="G449" i="2" s="1"/>
  <c r="G450" i="2" s="1"/>
  <c r="G451" i="2" s="1"/>
  <c r="G452" i="2" s="1"/>
  <c r="G38" i="2"/>
  <c r="F441" i="2"/>
  <c r="F442" i="2" s="1"/>
  <c r="F443" i="2" s="1"/>
  <c r="F444" i="2" s="1"/>
  <c r="F445" i="2" s="1"/>
  <c r="F446" i="2" s="1"/>
  <c r="F447" i="2" s="1"/>
  <c r="F448" i="2" s="1"/>
  <c r="F449" i="2" s="1"/>
  <c r="F450" i="2" s="1"/>
  <c r="F451" i="2" s="1"/>
  <c r="F452" i="2" s="1"/>
  <c r="F38" i="2"/>
  <c r="C441" i="2"/>
  <c r="C442" i="2" s="1"/>
  <c r="C443" i="2" s="1"/>
  <c r="C444" i="2" s="1"/>
  <c r="C445" i="2" s="1"/>
  <c r="C446" i="2" s="1"/>
  <c r="C447" i="2" s="1"/>
  <c r="C448" i="2" s="1"/>
  <c r="C449" i="2" s="1"/>
  <c r="C450" i="2" s="1"/>
  <c r="C451" i="2" s="1"/>
  <c r="C452" i="2" s="1"/>
  <c r="C38" i="2"/>
  <c r="C453" i="2" l="1"/>
  <c r="C454" i="2" s="1"/>
  <c r="C455" i="2" s="1"/>
  <c r="C456" i="2" s="1"/>
  <c r="C457" i="2" s="1"/>
  <c r="C458" i="2" s="1"/>
  <c r="C459" i="2" s="1"/>
  <c r="C460" i="2" s="1"/>
  <c r="C461" i="2" s="1"/>
  <c r="C462" i="2" s="1"/>
  <c r="C463" i="2" s="1"/>
  <c r="C464" i="2" s="1"/>
  <c r="C39" i="2"/>
  <c r="D453" i="2"/>
  <c r="D454" i="2" s="1"/>
  <c r="D455" i="2" s="1"/>
  <c r="D456" i="2" s="1"/>
  <c r="D457" i="2" s="1"/>
  <c r="D458" i="2" s="1"/>
  <c r="D459" i="2" s="1"/>
  <c r="D460" i="2" s="1"/>
  <c r="D461" i="2" s="1"/>
  <c r="D462" i="2" s="1"/>
  <c r="D463" i="2" s="1"/>
  <c r="D464" i="2" s="1"/>
  <c r="D39" i="2"/>
  <c r="I453" i="2"/>
  <c r="I454" i="2" s="1"/>
  <c r="I455" i="2" s="1"/>
  <c r="I456" i="2" s="1"/>
  <c r="I457" i="2" s="1"/>
  <c r="I458" i="2" s="1"/>
  <c r="I459" i="2" s="1"/>
  <c r="I460" i="2" s="1"/>
  <c r="I461" i="2" s="1"/>
  <c r="I462" i="2" s="1"/>
  <c r="I463" i="2" s="1"/>
  <c r="I464" i="2" s="1"/>
  <c r="I39" i="2"/>
  <c r="F453" i="2"/>
  <c r="F454" i="2" s="1"/>
  <c r="F455" i="2" s="1"/>
  <c r="F456" i="2" s="1"/>
  <c r="F457" i="2" s="1"/>
  <c r="F458" i="2" s="1"/>
  <c r="F459" i="2" s="1"/>
  <c r="F460" i="2" s="1"/>
  <c r="F461" i="2" s="1"/>
  <c r="F462" i="2" s="1"/>
  <c r="F463" i="2" s="1"/>
  <c r="F464" i="2" s="1"/>
  <c r="F39" i="2"/>
  <c r="H453" i="2"/>
  <c r="H454" i="2" s="1"/>
  <c r="H455" i="2" s="1"/>
  <c r="H456" i="2" s="1"/>
  <c r="H457" i="2" s="1"/>
  <c r="H458" i="2" s="1"/>
  <c r="H459" i="2" s="1"/>
  <c r="H460" i="2" s="1"/>
  <c r="H461" i="2" s="1"/>
  <c r="H462" i="2" s="1"/>
  <c r="H463" i="2" s="1"/>
  <c r="H464" i="2" s="1"/>
  <c r="H39" i="2"/>
  <c r="G453" i="2"/>
  <c r="G454" i="2" s="1"/>
  <c r="G455" i="2" s="1"/>
  <c r="G456" i="2" s="1"/>
  <c r="G457" i="2" s="1"/>
  <c r="G458" i="2" s="1"/>
  <c r="G459" i="2" s="1"/>
  <c r="G460" i="2" s="1"/>
  <c r="G461" i="2" s="1"/>
  <c r="G462" i="2" s="1"/>
  <c r="G463" i="2" s="1"/>
  <c r="G464" i="2" s="1"/>
  <c r="G39" i="2"/>
  <c r="E441" i="2"/>
  <c r="E442" i="2" s="1"/>
  <c r="E443" i="2" s="1"/>
  <c r="E444" i="2" s="1"/>
  <c r="E445" i="2" s="1"/>
  <c r="E446" i="2" s="1"/>
  <c r="E447" i="2" s="1"/>
  <c r="E448" i="2" s="1"/>
  <c r="E449" i="2" s="1"/>
  <c r="E450" i="2" s="1"/>
  <c r="E451" i="2" s="1"/>
  <c r="E452" i="2" s="1"/>
  <c r="E38" i="2"/>
  <c r="E453" i="2" l="1"/>
  <c r="E454" i="2" s="1"/>
  <c r="E455" i="2" s="1"/>
  <c r="E456" i="2" s="1"/>
  <c r="E457" i="2" s="1"/>
  <c r="E458" i="2" s="1"/>
  <c r="E459" i="2" s="1"/>
  <c r="E460" i="2" s="1"/>
  <c r="E461" i="2" s="1"/>
  <c r="E462" i="2" s="1"/>
  <c r="E463" i="2" s="1"/>
  <c r="E464" i="2" s="1"/>
  <c r="E39" i="2"/>
  <c r="I465" i="2"/>
  <c r="I466" i="2" s="1"/>
  <c r="I467" i="2" s="1"/>
  <c r="I468" i="2" s="1"/>
  <c r="I469" i="2" s="1"/>
  <c r="I470" i="2" s="1"/>
  <c r="I471" i="2" s="1"/>
  <c r="I472" i="2" s="1"/>
  <c r="I473" i="2" s="1"/>
  <c r="I474" i="2" s="1"/>
  <c r="I475" i="2" s="1"/>
  <c r="I476" i="2" s="1"/>
  <c r="I40" i="2"/>
  <c r="G465" i="2"/>
  <c r="G466" i="2" s="1"/>
  <c r="G467" i="2" s="1"/>
  <c r="G468" i="2" s="1"/>
  <c r="G469" i="2" s="1"/>
  <c r="G470" i="2" s="1"/>
  <c r="G471" i="2" s="1"/>
  <c r="G472" i="2" s="1"/>
  <c r="G473" i="2" s="1"/>
  <c r="G474" i="2" s="1"/>
  <c r="G475" i="2" s="1"/>
  <c r="G476" i="2" s="1"/>
  <c r="G40" i="2"/>
  <c r="H465" i="2"/>
  <c r="H466" i="2" s="1"/>
  <c r="H467" i="2" s="1"/>
  <c r="H468" i="2" s="1"/>
  <c r="H469" i="2" s="1"/>
  <c r="H470" i="2" s="1"/>
  <c r="H471" i="2" s="1"/>
  <c r="H472" i="2" s="1"/>
  <c r="H473" i="2" s="1"/>
  <c r="H474" i="2" s="1"/>
  <c r="H475" i="2" s="1"/>
  <c r="H476" i="2" s="1"/>
  <c r="H40" i="2"/>
  <c r="D465" i="2"/>
  <c r="D466" i="2" s="1"/>
  <c r="D467" i="2" s="1"/>
  <c r="D468" i="2" s="1"/>
  <c r="D469" i="2" s="1"/>
  <c r="D470" i="2" s="1"/>
  <c r="D471" i="2" s="1"/>
  <c r="D472" i="2" s="1"/>
  <c r="D473" i="2" s="1"/>
  <c r="D474" i="2" s="1"/>
  <c r="D475" i="2" s="1"/>
  <c r="D476" i="2" s="1"/>
  <c r="D40" i="2"/>
  <c r="F465" i="2"/>
  <c r="F466" i="2" s="1"/>
  <c r="F467" i="2" s="1"/>
  <c r="F468" i="2" s="1"/>
  <c r="F469" i="2" s="1"/>
  <c r="F470" i="2" s="1"/>
  <c r="F471" i="2" s="1"/>
  <c r="F472" i="2" s="1"/>
  <c r="F473" i="2" s="1"/>
  <c r="F474" i="2" s="1"/>
  <c r="F475" i="2" s="1"/>
  <c r="F476" i="2" s="1"/>
  <c r="F40" i="2"/>
  <c r="C465" i="2"/>
  <c r="C466" i="2" s="1"/>
  <c r="C467" i="2" s="1"/>
  <c r="C468" i="2" s="1"/>
  <c r="C469" i="2" s="1"/>
  <c r="C470" i="2" s="1"/>
  <c r="C471" i="2" s="1"/>
  <c r="C472" i="2" s="1"/>
  <c r="C473" i="2" s="1"/>
  <c r="C474" i="2" s="1"/>
  <c r="C475" i="2" s="1"/>
  <c r="C476" i="2" s="1"/>
  <c r="C40" i="2"/>
  <c r="C477" i="2" l="1"/>
  <c r="C478" i="2" s="1"/>
  <c r="C479" i="2" s="1"/>
  <c r="C480" i="2" s="1"/>
  <c r="C481" i="2" s="1"/>
  <c r="C482" i="2" s="1"/>
  <c r="C483" i="2" s="1"/>
  <c r="C484" i="2" s="1"/>
  <c r="C485" i="2" s="1"/>
  <c r="C486" i="2" s="1"/>
  <c r="C487" i="2" s="1"/>
  <c r="C488" i="2" s="1"/>
  <c r="C41" i="2"/>
  <c r="F477" i="2"/>
  <c r="F478" i="2" s="1"/>
  <c r="F479" i="2" s="1"/>
  <c r="F480" i="2" s="1"/>
  <c r="F481" i="2" s="1"/>
  <c r="F482" i="2" s="1"/>
  <c r="F483" i="2" s="1"/>
  <c r="F484" i="2" s="1"/>
  <c r="F485" i="2" s="1"/>
  <c r="F486" i="2" s="1"/>
  <c r="F487" i="2" s="1"/>
  <c r="F488" i="2" s="1"/>
  <c r="F41" i="2"/>
  <c r="G477" i="2"/>
  <c r="G478" i="2" s="1"/>
  <c r="G479" i="2" s="1"/>
  <c r="G480" i="2" s="1"/>
  <c r="G481" i="2" s="1"/>
  <c r="G482" i="2" s="1"/>
  <c r="G483" i="2" s="1"/>
  <c r="G484" i="2" s="1"/>
  <c r="G485" i="2" s="1"/>
  <c r="G486" i="2" s="1"/>
  <c r="G487" i="2" s="1"/>
  <c r="G488" i="2" s="1"/>
  <c r="G41" i="2"/>
  <c r="D477" i="2"/>
  <c r="D478" i="2" s="1"/>
  <c r="D479" i="2" s="1"/>
  <c r="D480" i="2" s="1"/>
  <c r="D481" i="2" s="1"/>
  <c r="D482" i="2" s="1"/>
  <c r="D483" i="2" s="1"/>
  <c r="D484" i="2" s="1"/>
  <c r="D485" i="2" s="1"/>
  <c r="D486" i="2" s="1"/>
  <c r="D487" i="2" s="1"/>
  <c r="D488" i="2" s="1"/>
  <c r="D41" i="2"/>
  <c r="I477" i="2"/>
  <c r="I478" i="2" s="1"/>
  <c r="I479" i="2" s="1"/>
  <c r="I480" i="2" s="1"/>
  <c r="I481" i="2" s="1"/>
  <c r="I482" i="2" s="1"/>
  <c r="I483" i="2" s="1"/>
  <c r="I484" i="2" s="1"/>
  <c r="I485" i="2" s="1"/>
  <c r="I486" i="2" s="1"/>
  <c r="I487" i="2" s="1"/>
  <c r="I488" i="2" s="1"/>
  <c r="I41" i="2"/>
  <c r="H41" i="2"/>
  <c r="H477" i="2"/>
  <c r="H478" i="2" s="1"/>
  <c r="H479" i="2" s="1"/>
  <c r="H480" i="2" s="1"/>
  <c r="H481" i="2" s="1"/>
  <c r="H482" i="2" s="1"/>
  <c r="H483" i="2" s="1"/>
  <c r="H484" i="2" s="1"/>
  <c r="H485" i="2" s="1"/>
  <c r="H486" i="2" s="1"/>
  <c r="H487" i="2" s="1"/>
  <c r="H488" i="2" s="1"/>
  <c r="E465" i="2"/>
  <c r="E466" i="2" s="1"/>
  <c r="E467" i="2" s="1"/>
  <c r="E468" i="2" s="1"/>
  <c r="E469" i="2" s="1"/>
  <c r="E470" i="2" s="1"/>
  <c r="E471" i="2" s="1"/>
  <c r="E472" i="2" s="1"/>
  <c r="E473" i="2" s="1"/>
  <c r="E474" i="2" s="1"/>
  <c r="E475" i="2" s="1"/>
  <c r="E476" i="2" s="1"/>
  <c r="E40" i="2"/>
  <c r="E477" i="2" l="1"/>
  <c r="E478" i="2" s="1"/>
  <c r="E479" i="2" s="1"/>
  <c r="E480" i="2" s="1"/>
  <c r="E481" i="2" s="1"/>
  <c r="E482" i="2" s="1"/>
  <c r="E483" i="2" s="1"/>
  <c r="E484" i="2" s="1"/>
  <c r="E485" i="2" s="1"/>
  <c r="E486" i="2" s="1"/>
  <c r="E487" i="2" s="1"/>
  <c r="E488" i="2" s="1"/>
  <c r="E41" i="2"/>
  <c r="G489" i="2"/>
  <c r="G490" i="2" s="1"/>
  <c r="G491" i="2" s="1"/>
  <c r="G492" i="2" s="1"/>
  <c r="G493" i="2" s="1"/>
  <c r="G494" i="2" s="1"/>
  <c r="G495" i="2" s="1"/>
  <c r="G496" i="2" s="1"/>
  <c r="G497" i="2" s="1"/>
  <c r="G498" i="2" s="1"/>
  <c r="G499" i="2" s="1"/>
  <c r="G500" i="2" s="1"/>
  <c r="G42" i="2"/>
  <c r="H489" i="2"/>
  <c r="H490" i="2" s="1"/>
  <c r="H491" i="2" s="1"/>
  <c r="H492" i="2" s="1"/>
  <c r="H493" i="2" s="1"/>
  <c r="H494" i="2" s="1"/>
  <c r="H495" i="2" s="1"/>
  <c r="H496" i="2" s="1"/>
  <c r="H497" i="2" s="1"/>
  <c r="H498" i="2" s="1"/>
  <c r="H499" i="2" s="1"/>
  <c r="H500" i="2" s="1"/>
  <c r="H42" i="2"/>
  <c r="F489" i="2"/>
  <c r="F490" i="2" s="1"/>
  <c r="F491" i="2" s="1"/>
  <c r="F492" i="2" s="1"/>
  <c r="F493" i="2" s="1"/>
  <c r="F494" i="2" s="1"/>
  <c r="F495" i="2" s="1"/>
  <c r="F496" i="2" s="1"/>
  <c r="F497" i="2" s="1"/>
  <c r="F498" i="2" s="1"/>
  <c r="F499" i="2" s="1"/>
  <c r="F500" i="2" s="1"/>
  <c r="F42" i="2"/>
  <c r="I489" i="2"/>
  <c r="I490" i="2" s="1"/>
  <c r="I491" i="2" s="1"/>
  <c r="I492" i="2" s="1"/>
  <c r="I493" i="2" s="1"/>
  <c r="I494" i="2" s="1"/>
  <c r="I495" i="2" s="1"/>
  <c r="I496" i="2" s="1"/>
  <c r="I497" i="2" s="1"/>
  <c r="I498" i="2" s="1"/>
  <c r="I499" i="2" s="1"/>
  <c r="I500" i="2" s="1"/>
  <c r="I42" i="2"/>
  <c r="C489" i="2"/>
  <c r="C490" i="2" s="1"/>
  <c r="C491" i="2" s="1"/>
  <c r="C492" i="2" s="1"/>
  <c r="C493" i="2" s="1"/>
  <c r="C494" i="2" s="1"/>
  <c r="C495" i="2" s="1"/>
  <c r="C496" i="2" s="1"/>
  <c r="C497" i="2" s="1"/>
  <c r="C498" i="2" s="1"/>
  <c r="C499" i="2" s="1"/>
  <c r="C500" i="2" s="1"/>
  <c r="C42" i="2"/>
  <c r="D489" i="2"/>
  <c r="D490" i="2" s="1"/>
  <c r="D491" i="2" s="1"/>
  <c r="D492" i="2" s="1"/>
  <c r="D493" i="2" s="1"/>
  <c r="D494" i="2" s="1"/>
  <c r="D495" i="2" s="1"/>
  <c r="D496" i="2" s="1"/>
  <c r="D497" i="2" s="1"/>
  <c r="D498" i="2" s="1"/>
  <c r="D499" i="2" s="1"/>
  <c r="D500" i="2" s="1"/>
  <c r="D42" i="2"/>
  <c r="F501" i="2" l="1"/>
  <c r="F502" i="2" s="1"/>
  <c r="F503" i="2" s="1"/>
  <c r="F504" i="2" s="1"/>
  <c r="F505" i="2" s="1"/>
  <c r="F506" i="2" s="1"/>
  <c r="F507" i="2" s="1"/>
  <c r="F508" i="2" s="1"/>
  <c r="F509" i="2" s="1"/>
  <c r="F510" i="2" s="1"/>
  <c r="F511" i="2" s="1"/>
  <c r="F512" i="2" s="1"/>
  <c r="F43" i="2"/>
  <c r="D501" i="2"/>
  <c r="D502" i="2" s="1"/>
  <c r="D503" i="2" s="1"/>
  <c r="D504" i="2" s="1"/>
  <c r="D505" i="2" s="1"/>
  <c r="D506" i="2" s="1"/>
  <c r="D507" i="2" s="1"/>
  <c r="D508" i="2" s="1"/>
  <c r="D509" i="2" s="1"/>
  <c r="D510" i="2" s="1"/>
  <c r="D511" i="2" s="1"/>
  <c r="D512" i="2" s="1"/>
  <c r="D43" i="2"/>
  <c r="H501" i="2"/>
  <c r="H502" i="2" s="1"/>
  <c r="H503" i="2" s="1"/>
  <c r="H504" i="2" s="1"/>
  <c r="H505" i="2" s="1"/>
  <c r="H506" i="2" s="1"/>
  <c r="H507" i="2" s="1"/>
  <c r="H508" i="2" s="1"/>
  <c r="H509" i="2" s="1"/>
  <c r="H510" i="2" s="1"/>
  <c r="H511" i="2" s="1"/>
  <c r="H512" i="2" s="1"/>
  <c r="H43" i="2"/>
  <c r="C501" i="2"/>
  <c r="C502" i="2" s="1"/>
  <c r="C503" i="2" s="1"/>
  <c r="C504" i="2" s="1"/>
  <c r="C505" i="2" s="1"/>
  <c r="C506" i="2" s="1"/>
  <c r="C507" i="2" s="1"/>
  <c r="C508" i="2" s="1"/>
  <c r="C509" i="2" s="1"/>
  <c r="C510" i="2" s="1"/>
  <c r="C511" i="2" s="1"/>
  <c r="C512" i="2" s="1"/>
  <c r="C43" i="2"/>
  <c r="G43" i="2"/>
  <c r="G501" i="2"/>
  <c r="G502" i="2" s="1"/>
  <c r="G503" i="2" s="1"/>
  <c r="G504" i="2" s="1"/>
  <c r="G505" i="2" s="1"/>
  <c r="G506" i="2" s="1"/>
  <c r="G507" i="2" s="1"/>
  <c r="G508" i="2" s="1"/>
  <c r="G509" i="2" s="1"/>
  <c r="G510" i="2" s="1"/>
  <c r="G511" i="2" s="1"/>
  <c r="G512" i="2" s="1"/>
  <c r="I501" i="2"/>
  <c r="I502" i="2" s="1"/>
  <c r="I503" i="2" s="1"/>
  <c r="I504" i="2" s="1"/>
  <c r="I505" i="2" s="1"/>
  <c r="I506" i="2" s="1"/>
  <c r="I507" i="2" s="1"/>
  <c r="I508" i="2" s="1"/>
  <c r="I509" i="2" s="1"/>
  <c r="I510" i="2" s="1"/>
  <c r="I511" i="2" s="1"/>
  <c r="I512" i="2" s="1"/>
  <c r="I43" i="2"/>
  <c r="E489" i="2"/>
  <c r="E490" i="2" s="1"/>
  <c r="E491" i="2" s="1"/>
  <c r="E492" i="2" s="1"/>
  <c r="E493" i="2" s="1"/>
  <c r="E494" i="2" s="1"/>
  <c r="E495" i="2" s="1"/>
  <c r="E496" i="2" s="1"/>
  <c r="E497" i="2" s="1"/>
  <c r="E498" i="2" s="1"/>
  <c r="E499" i="2" s="1"/>
  <c r="E500" i="2" s="1"/>
  <c r="E42" i="2"/>
  <c r="E501" i="2" l="1"/>
  <c r="E502" i="2" s="1"/>
  <c r="E503" i="2" s="1"/>
  <c r="E504" i="2" s="1"/>
  <c r="E505" i="2" s="1"/>
  <c r="E506" i="2" s="1"/>
  <c r="E507" i="2" s="1"/>
  <c r="E508" i="2" s="1"/>
  <c r="E509" i="2" s="1"/>
  <c r="E510" i="2" s="1"/>
  <c r="E511" i="2" s="1"/>
  <c r="E512" i="2" s="1"/>
  <c r="E43" i="2"/>
  <c r="H44" i="2"/>
  <c r="H513" i="2"/>
  <c r="H514" i="2" s="1"/>
  <c r="H515" i="2" s="1"/>
  <c r="H516" i="2" s="1"/>
  <c r="H517" i="2" s="1"/>
  <c r="H518" i="2" s="1"/>
  <c r="H519" i="2" s="1"/>
  <c r="H520" i="2" s="1"/>
  <c r="H521" i="2" s="1"/>
  <c r="H522" i="2" s="1"/>
  <c r="H523" i="2" s="1"/>
  <c r="I513" i="2"/>
  <c r="I514" i="2" s="1"/>
  <c r="I515" i="2" s="1"/>
  <c r="I516" i="2" s="1"/>
  <c r="I517" i="2" s="1"/>
  <c r="I518" i="2" s="1"/>
  <c r="I519" i="2" s="1"/>
  <c r="I520" i="2" s="1"/>
  <c r="I521" i="2" s="1"/>
  <c r="I522" i="2" s="1"/>
  <c r="I523" i="2" s="1"/>
  <c r="I44" i="2"/>
  <c r="D513" i="2"/>
  <c r="D514" i="2" s="1"/>
  <c r="D515" i="2" s="1"/>
  <c r="D516" i="2" s="1"/>
  <c r="D517" i="2" s="1"/>
  <c r="D518" i="2" s="1"/>
  <c r="D519" i="2" s="1"/>
  <c r="D520" i="2" s="1"/>
  <c r="D521" i="2" s="1"/>
  <c r="D522" i="2" s="1"/>
  <c r="D523" i="2" s="1"/>
  <c r="D44" i="2"/>
  <c r="G513" i="2"/>
  <c r="G514" i="2" s="1"/>
  <c r="G515" i="2" s="1"/>
  <c r="G516" i="2" s="1"/>
  <c r="G517" i="2" s="1"/>
  <c r="G518" i="2" s="1"/>
  <c r="G519" i="2" s="1"/>
  <c r="G520" i="2" s="1"/>
  <c r="G521" i="2" s="1"/>
  <c r="G522" i="2" s="1"/>
  <c r="G523" i="2" s="1"/>
  <c r="G44" i="2"/>
  <c r="F513" i="2"/>
  <c r="F514" i="2" s="1"/>
  <c r="F515" i="2" s="1"/>
  <c r="F516" i="2" s="1"/>
  <c r="F517" i="2" s="1"/>
  <c r="F518" i="2" s="1"/>
  <c r="F519" i="2" s="1"/>
  <c r="F520" i="2" s="1"/>
  <c r="F521" i="2" s="1"/>
  <c r="F522" i="2" s="1"/>
  <c r="F523" i="2" s="1"/>
  <c r="F44" i="2"/>
  <c r="C513" i="2"/>
  <c r="C514" i="2" s="1"/>
  <c r="C515" i="2" s="1"/>
  <c r="C516" i="2" s="1"/>
  <c r="C517" i="2" s="1"/>
  <c r="C518" i="2" s="1"/>
  <c r="C519" i="2" s="1"/>
  <c r="C520" i="2" s="1"/>
  <c r="C521" i="2" s="1"/>
  <c r="C522" i="2" s="1"/>
  <c r="C523" i="2" s="1"/>
  <c r="C44" i="2"/>
  <c r="D524" i="2" l="1"/>
  <c r="D525" i="2" s="1"/>
  <c r="D526" i="2" s="1"/>
  <c r="D527" i="2" s="1"/>
  <c r="D528" i="2" s="1"/>
  <c r="D529" i="2" s="1"/>
  <c r="D530" i="2" s="1"/>
  <c r="D531" i="2" s="1"/>
  <c r="D532" i="2" s="1"/>
  <c r="D533" i="2" s="1"/>
  <c r="D534" i="2" s="1"/>
  <c r="D535" i="2" s="1"/>
  <c r="D536" i="2" s="1"/>
  <c r="D45" i="2"/>
  <c r="C524" i="2"/>
  <c r="C525" i="2" s="1"/>
  <c r="C526" i="2" s="1"/>
  <c r="C527" i="2" s="1"/>
  <c r="C528" i="2" s="1"/>
  <c r="C529" i="2" s="1"/>
  <c r="C530" i="2" s="1"/>
  <c r="C531" i="2" s="1"/>
  <c r="C532" i="2" s="1"/>
  <c r="C533" i="2" s="1"/>
  <c r="C534" i="2" s="1"/>
  <c r="C535" i="2" s="1"/>
  <c r="C536" i="2" s="1"/>
  <c r="C45" i="2"/>
  <c r="I524" i="2"/>
  <c r="I525" i="2" s="1"/>
  <c r="I526" i="2" s="1"/>
  <c r="I527" i="2" s="1"/>
  <c r="I528" i="2" s="1"/>
  <c r="I529" i="2" s="1"/>
  <c r="I530" i="2" s="1"/>
  <c r="I531" i="2" s="1"/>
  <c r="I532" i="2" s="1"/>
  <c r="I533" i="2" s="1"/>
  <c r="I534" i="2" s="1"/>
  <c r="I535" i="2" s="1"/>
  <c r="I536" i="2" s="1"/>
  <c r="I45" i="2"/>
  <c r="H524" i="2"/>
  <c r="H525" i="2" s="1"/>
  <c r="H526" i="2" s="1"/>
  <c r="H527" i="2" s="1"/>
  <c r="H528" i="2" s="1"/>
  <c r="H529" i="2" s="1"/>
  <c r="H530" i="2" s="1"/>
  <c r="H531" i="2" s="1"/>
  <c r="H532" i="2" s="1"/>
  <c r="H533" i="2" s="1"/>
  <c r="H534" i="2" s="1"/>
  <c r="H535" i="2" s="1"/>
  <c r="H536" i="2" s="1"/>
  <c r="H45" i="2"/>
  <c r="F524" i="2"/>
  <c r="F525" i="2" s="1"/>
  <c r="F526" i="2" s="1"/>
  <c r="F527" i="2" s="1"/>
  <c r="F528" i="2" s="1"/>
  <c r="F529" i="2" s="1"/>
  <c r="F530" i="2" s="1"/>
  <c r="F531" i="2" s="1"/>
  <c r="F532" i="2" s="1"/>
  <c r="F533" i="2" s="1"/>
  <c r="F534" i="2" s="1"/>
  <c r="F535" i="2" s="1"/>
  <c r="F536" i="2" s="1"/>
  <c r="F45" i="2"/>
  <c r="G524" i="2"/>
  <c r="G525" i="2" s="1"/>
  <c r="G526" i="2" s="1"/>
  <c r="G527" i="2" s="1"/>
  <c r="G528" i="2" s="1"/>
  <c r="G529" i="2" s="1"/>
  <c r="G530" i="2" s="1"/>
  <c r="G531" i="2" s="1"/>
  <c r="G532" i="2" s="1"/>
  <c r="G533" i="2" s="1"/>
  <c r="G534" i="2" s="1"/>
  <c r="G535" i="2" s="1"/>
  <c r="G536" i="2" s="1"/>
  <c r="G45" i="2"/>
  <c r="E44" i="2"/>
  <c r="E513" i="2"/>
  <c r="E514" i="2" s="1"/>
  <c r="E515" i="2" s="1"/>
  <c r="E516" i="2" s="1"/>
  <c r="E517" i="2" s="1"/>
  <c r="E518" i="2" s="1"/>
  <c r="E519" i="2" s="1"/>
  <c r="E520" i="2" s="1"/>
  <c r="E521" i="2" s="1"/>
  <c r="E522" i="2" s="1"/>
  <c r="E523" i="2" s="1"/>
  <c r="E524" i="2" l="1"/>
  <c r="E525" i="2" s="1"/>
  <c r="E526" i="2" s="1"/>
  <c r="E527" i="2" s="1"/>
  <c r="E528" i="2" s="1"/>
  <c r="E529" i="2" s="1"/>
  <c r="E530" i="2" s="1"/>
  <c r="E531" i="2" s="1"/>
  <c r="E532" i="2" s="1"/>
  <c r="E533" i="2" s="1"/>
  <c r="E534" i="2" s="1"/>
  <c r="E535" i="2" s="1"/>
  <c r="E536" i="2" s="1"/>
  <c r="E45" i="2"/>
  <c r="H537" i="2"/>
  <c r="H538" i="2" s="1"/>
  <c r="H539" i="2" s="1"/>
  <c r="H540" i="2" s="1"/>
  <c r="H541" i="2" s="1"/>
  <c r="H542" i="2" s="1"/>
  <c r="H543" i="2" s="1"/>
  <c r="H544" i="2" s="1"/>
  <c r="H545" i="2" s="1"/>
  <c r="H546" i="2" s="1"/>
  <c r="H547" i="2" s="1"/>
  <c r="H548" i="2" s="1"/>
  <c r="H47" i="2" s="1"/>
  <c r="H46" i="2"/>
  <c r="G537" i="2"/>
  <c r="G538" i="2" s="1"/>
  <c r="G539" i="2" s="1"/>
  <c r="G540" i="2" s="1"/>
  <c r="G541" i="2" s="1"/>
  <c r="G542" i="2" s="1"/>
  <c r="G543" i="2" s="1"/>
  <c r="G544" i="2" s="1"/>
  <c r="G545" i="2" s="1"/>
  <c r="G546" i="2" s="1"/>
  <c r="G547" i="2" s="1"/>
  <c r="G548" i="2" s="1"/>
  <c r="G47" i="2" s="1"/>
  <c r="G46" i="2"/>
  <c r="I537" i="2"/>
  <c r="I538" i="2" s="1"/>
  <c r="I539" i="2" s="1"/>
  <c r="I540" i="2" s="1"/>
  <c r="I541" i="2" s="1"/>
  <c r="I542" i="2" s="1"/>
  <c r="I543" i="2" s="1"/>
  <c r="I544" i="2" s="1"/>
  <c r="I545" i="2" s="1"/>
  <c r="I546" i="2" s="1"/>
  <c r="I547" i="2" s="1"/>
  <c r="I548" i="2" s="1"/>
  <c r="I47" i="2" s="1"/>
  <c r="I46" i="2"/>
  <c r="C537" i="2"/>
  <c r="C538" i="2" s="1"/>
  <c r="C539" i="2" s="1"/>
  <c r="C540" i="2" s="1"/>
  <c r="C541" i="2" s="1"/>
  <c r="C542" i="2" s="1"/>
  <c r="C543" i="2" s="1"/>
  <c r="C544" i="2" s="1"/>
  <c r="C545" i="2" s="1"/>
  <c r="C546" i="2" s="1"/>
  <c r="C547" i="2" s="1"/>
  <c r="C548" i="2" s="1"/>
  <c r="C47" i="2" s="1"/>
  <c r="C46" i="2"/>
  <c r="F537" i="2"/>
  <c r="F538" i="2" s="1"/>
  <c r="F539" i="2" s="1"/>
  <c r="F540" i="2" s="1"/>
  <c r="F541" i="2" s="1"/>
  <c r="F542" i="2" s="1"/>
  <c r="F543" i="2" s="1"/>
  <c r="F544" i="2" s="1"/>
  <c r="F545" i="2" s="1"/>
  <c r="F546" i="2" s="1"/>
  <c r="F547" i="2" s="1"/>
  <c r="F548" i="2" s="1"/>
  <c r="F47" i="2" s="1"/>
  <c r="F46" i="2"/>
  <c r="D537" i="2"/>
  <c r="D538" i="2" s="1"/>
  <c r="D539" i="2" s="1"/>
  <c r="D540" i="2" s="1"/>
  <c r="D541" i="2" s="1"/>
  <c r="D542" i="2" s="1"/>
  <c r="D543" i="2" s="1"/>
  <c r="D544" i="2" s="1"/>
  <c r="D545" i="2" s="1"/>
  <c r="D546" i="2" s="1"/>
  <c r="D547" i="2" s="1"/>
  <c r="D548" i="2" s="1"/>
  <c r="D47" i="2" s="1"/>
  <c r="D46" i="2"/>
  <c r="E537" i="2" l="1"/>
  <c r="E538" i="2" s="1"/>
  <c r="E539" i="2" s="1"/>
  <c r="E540" i="2" s="1"/>
  <c r="E541" i="2" s="1"/>
  <c r="E542" i="2" s="1"/>
  <c r="E543" i="2" s="1"/>
  <c r="E544" i="2" s="1"/>
  <c r="E545" i="2" s="1"/>
  <c r="E546" i="2" s="1"/>
  <c r="E547" i="2" s="1"/>
  <c r="E548" i="2" s="1"/>
  <c r="E47" i="2" s="1"/>
  <c r="E46" i="2"/>
</calcChain>
</file>

<file path=xl/sharedStrings.xml><?xml version="1.0" encoding="utf-8"?>
<sst xmlns="http://schemas.openxmlformats.org/spreadsheetml/2006/main" count="16" uniqueCount="14">
  <si>
    <t>Vstupný poplatok</t>
  </si>
  <si>
    <t>mesačný</t>
  </si>
  <si>
    <t>Vstupná investícia</t>
  </si>
  <si>
    <t>Mesačne investujem</t>
  </si>
  <si>
    <t>napriamo cez brokera</t>
  </si>
  <si>
    <t>cez sprostredkovateľa</t>
  </si>
  <si>
    <t>rok</t>
  </si>
  <si>
    <t>10 rokov</t>
  </si>
  <si>
    <t>20 rokov</t>
  </si>
  <si>
    <t>30 rokov</t>
  </si>
  <si>
    <t>40 rokov</t>
  </si>
  <si>
    <t>ročný poplatok sprostredkovateľovi</t>
  </si>
  <si>
    <t>Ročný predpokladaný priemerný výnos (total return)</t>
  </si>
  <si>
    <t>https://www.jurajkarpis.com/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</si>
</sst>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0000"/>
    <numFmt numFmtId="166" formatCode="_-[$€-2]\ * #,##0.00_-;\-[$€-2]\ * #,##0.00_-;_-[$€-2]\ * &quot;-&quot;??_-;_-@_-"/>
  </numFmts>
  <fonts count="7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1"/>
    <xf numFmtId="164" fontId="0" fillId="0" borderId="0" xfId="2" applyNumberFormat="1" applyFont="1"/>
    <xf numFmtId="0" fontId="2" fillId="0" borderId="0" xfId="1" applyAlignment="1">
      <alignment vertical="center" wrapText="1"/>
    </xf>
    <xf numFmtId="3" fontId="2" fillId="0" borderId="0" xfId="1" applyNumberFormat="1"/>
    <xf numFmtId="164" fontId="2" fillId="0" borderId="0" xfId="1" applyNumberFormat="1"/>
    <xf numFmtId="165" fontId="2" fillId="0" borderId="0" xfId="1" applyNumberFormat="1"/>
    <xf numFmtId="0" fontId="2" fillId="0" borderId="0" xfId="1" applyAlignment="1">
      <alignment horizontal="center"/>
    </xf>
    <xf numFmtId="0" fontId="2" fillId="2" borderId="0" xfId="1" applyFill="1" applyAlignment="1">
      <alignment vertical="center" wrapText="1"/>
    </xf>
    <xf numFmtId="164" fontId="0" fillId="0" borderId="0" xfId="2" applyNumberFormat="1" applyFont="1" applyFill="1"/>
    <xf numFmtId="166" fontId="2" fillId="0" borderId="0" xfId="1" applyNumberFormat="1"/>
    <xf numFmtId="0" fontId="4" fillId="0" borderId="0" xfId="1" applyFont="1"/>
    <xf numFmtId="165" fontId="1" fillId="0" borderId="0" xfId="2" applyNumberFormat="1" applyFont="1" applyFill="1"/>
    <xf numFmtId="2" fontId="4" fillId="0" borderId="0" xfId="1" applyNumberFormat="1" applyFont="1"/>
    <xf numFmtId="164" fontId="5" fillId="2" borderId="0" xfId="2" applyNumberFormat="1" applyFont="1" applyFill="1" applyAlignment="1">
      <alignment horizontal="center"/>
    </xf>
    <xf numFmtId="10" fontId="5" fillId="2" borderId="0" xfId="2" applyNumberFormat="1" applyFont="1" applyFill="1"/>
    <xf numFmtId="164" fontId="5" fillId="2" borderId="0" xfId="2" applyNumberFormat="1" applyFont="1" applyFill="1"/>
    <xf numFmtId="166" fontId="5" fillId="2" borderId="0" xfId="1" applyNumberFormat="1" applyFont="1" applyFill="1"/>
    <xf numFmtId="0" fontId="2" fillId="3" borderId="0" xfId="1" applyFill="1" applyAlignment="1">
      <alignment vertical="center" wrapText="1"/>
    </xf>
    <xf numFmtId="3" fontId="2" fillId="3" borderId="0" xfId="1" applyNumberFormat="1" applyFill="1"/>
    <xf numFmtId="0" fontId="2" fillId="3" borderId="0" xfId="1" applyFill="1"/>
    <xf numFmtId="0" fontId="2" fillId="0" borderId="0" xfId="1" applyAlignment="1">
      <alignment horizontal="center"/>
    </xf>
    <xf numFmtId="0" fontId="6" fillId="4" borderId="0" xfId="4" applyFill="1" applyAlignment="1">
      <alignment horizontal="center"/>
    </xf>
  </cellXfs>
  <cellStyles count="5">
    <cellStyle name="Hyperlink" xfId="4" builtinId="8"/>
    <cellStyle name="Hyperlink 2" xfId="3" xr:uid="{B563C614-A9C0-3D49-90FF-7EB689AABBDF}"/>
    <cellStyle name="Normal" xfId="0" builtinId="0"/>
    <cellStyle name="Normal 2" xfId="1" xr:uid="{1615A3F2-B7FC-844F-98B6-0879D4A3C2C1}"/>
    <cellStyle name="Per cent 2" xfId="2" xr:uid="{ADA8FD65-C87A-E243-98D5-9AC36EB2F2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k-SK"/>
              <a:t>30</a:t>
            </a:r>
            <a:r>
              <a:rPr lang="sk-SK" baseline="0"/>
              <a:t> rokov, c</a:t>
            </a:r>
            <a:r>
              <a:rPr lang="sk-SK"/>
              <a:t>elkový výnos vrátane divi. 8 %</a:t>
            </a:r>
          </a:p>
          <a:p>
            <a:pPr>
              <a:defRPr/>
            </a:pPr>
            <a:r>
              <a:rPr lang="sk-SK"/>
              <a:t>10 000 EUR</a:t>
            </a:r>
            <a:r>
              <a:rPr lang="sk-SK" baseline="0"/>
              <a:t> počiatočná + 100 EUR mesačne </a:t>
            </a:r>
            <a:r>
              <a:rPr lang="sk-SK" sz="1400" b="0" i="0" u="none" strike="noStrike" baseline="0">
                <a:effectLst/>
              </a:rPr>
              <a:t>pravidelná</a:t>
            </a:r>
            <a:r>
              <a:rPr lang="sk-SK" baseline="0"/>
              <a:t> investíca </a:t>
            </a:r>
          </a:p>
          <a:p>
            <a:pPr>
              <a:defRPr/>
            </a:pPr>
            <a:endParaRPr lang="sk-SK"/>
          </a:p>
        </c:rich>
      </c:tx>
      <c:layout>
        <c:manualLayout>
          <c:xMode val="edge"/>
          <c:yMode val="edge"/>
          <c:x val="0.15349296796176812"/>
          <c:y val="1.79977481557622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SK"/>
        </a:p>
      </c:txPr>
    </c:title>
    <c:autoTitleDeleted val="0"/>
    <c:plotArea>
      <c:layout>
        <c:manualLayout>
          <c:layoutTarget val="inner"/>
          <c:xMode val="edge"/>
          <c:yMode val="edge"/>
          <c:x val="0.10104735540068435"/>
          <c:y val="0.19905509460273041"/>
          <c:w val="0.74224104983801664"/>
          <c:h val="0.72182651219057725"/>
        </c:manualLayout>
      </c:layout>
      <c:lineChart>
        <c:grouping val="standard"/>
        <c:varyColors val="0"/>
        <c:ser>
          <c:idx val="2"/>
          <c:order val="0"/>
          <c:tx>
            <c:strRef>
              <c:f>poplatky!$C$6</c:f>
              <c:strCache>
                <c:ptCount val="1"/>
                <c:pt idx="0">
                  <c:v>0,0%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29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C0B-7B46-9D8A-D138FB9EB9C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SK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poplatky!$B$7:$B$36</c:f>
              <c:numCache>
                <c:formatCode>General</c:formatCode>
                <c:ptCount val="30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  <c:pt idx="27">
                  <c:v>2051</c:v>
                </c:pt>
                <c:pt idx="28">
                  <c:v>2052</c:v>
                </c:pt>
                <c:pt idx="29">
                  <c:v>2053</c:v>
                </c:pt>
              </c:numCache>
            </c:numRef>
          </c:cat>
          <c:val>
            <c:numRef>
              <c:f>poplatky!$C$7:$C$36</c:f>
              <c:numCache>
                <c:formatCode>#,##0</c:formatCode>
                <c:ptCount val="30"/>
                <c:pt idx="0">
                  <c:v>12043.388648051521</c:v>
                </c:pt>
                <c:pt idx="1">
                  <c:v>14250.248387947162</c:v>
                </c:pt>
                <c:pt idx="2">
                  <c:v>16633.656907034456</c:v>
                </c:pt>
                <c:pt idx="3">
                  <c:v>19207.738107648733</c:v>
                </c:pt>
                <c:pt idx="4">
                  <c:v>21987.745804312151</c:v>
                </c:pt>
                <c:pt idx="5">
                  <c:v>24990.154116708643</c:v>
                </c:pt>
                <c:pt idx="6">
                  <c:v>28232.755094096854</c:v>
                </c:pt>
                <c:pt idx="7">
                  <c:v>31734.764149676124</c:v>
                </c:pt>
                <c:pt idx="8">
                  <c:v>35516.933929701714</c:v>
                </c:pt>
                <c:pt idx="9">
                  <c:v>39601.677292129374</c:v>
                </c:pt>
                <c:pt idx="10">
                  <c:v>44013.200123551236</c:v>
                </c:pt>
                <c:pt idx="11">
                  <c:v>48777.644781486852</c:v>
                </c:pt>
                <c:pt idx="12">
                  <c:v>53923.245012057305</c:v>
                </c:pt>
                <c:pt idx="13">
                  <c:v>59963.192545672988</c:v>
                </c:pt>
                <c:pt idx="14">
                  <c:v>65482.321370010759</c:v>
                </c:pt>
                <c:pt idx="15">
                  <c:v>71964.295727663106</c:v>
                </c:pt>
                <c:pt idx="16">
                  <c:v>78964.828033927668</c:v>
                </c:pt>
                <c:pt idx="17">
                  <c:v>86525.402924693393</c:v>
                </c:pt>
                <c:pt idx="18">
                  <c:v>94690.823806720349</c:v>
                </c:pt>
                <c:pt idx="19">
                  <c:v>103509.47835930946</c:v>
                </c:pt>
                <c:pt idx="20">
                  <c:v>113033.62527610571</c:v>
                </c:pt>
                <c:pt idx="21">
                  <c:v>123319.70394624565</c:v>
                </c:pt>
                <c:pt idx="22">
                  <c:v>134428.66890999678</c:v>
                </c:pt>
                <c:pt idx="23">
                  <c:v>146426.35107084792</c:v>
                </c:pt>
                <c:pt idx="24">
                  <c:v>159383.84780456722</c:v>
                </c:pt>
                <c:pt idx="25">
                  <c:v>173377.94427698405</c:v>
                </c:pt>
                <c:pt idx="26">
                  <c:v>188491.56846719427</c:v>
                </c:pt>
                <c:pt idx="27">
                  <c:v>204814.28259262128</c:v>
                </c:pt>
                <c:pt idx="28">
                  <c:v>222442.81384808247</c:v>
                </c:pt>
                <c:pt idx="29">
                  <c:v>241481.62760398054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0B-7B46-9D8A-D138FB9EB9C0}"/>
            </c:ext>
          </c:extLst>
        </c:ser>
        <c:ser>
          <c:idx val="3"/>
          <c:order val="1"/>
          <c:tx>
            <c:strRef>
              <c:f>poplatky!$D$6</c:f>
              <c:strCache>
                <c:ptCount val="1"/>
                <c:pt idx="0">
                  <c:v>0,2%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dLbl>
              <c:idx val="29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C0B-7B46-9D8A-D138FB9EB9C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SK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poplatky!$B$7:$B$36</c:f>
              <c:numCache>
                <c:formatCode>General</c:formatCode>
                <c:ptCount val="30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  <c:pt idx="27">
                  <c:v>2051</c:v>
                </c:pt>
                <c:pt idx="28">
                  <c:v>2052</c:v>
                </c:pt>
                <c:pt idx="29">
                  <c:v>2053</c:v>
                </c:pt>
              </c:numCache>
            </c:numRef>
          </c:cat>
          <c:val>
            <c:numRef>
              <c:f>poplatky!$D$7:$D$36</c:f>
              <c:numCache>
                <c:formatCode>#,##0</c:formatCode>
                <c:ptCount val="30"/>
                <c:pt idx="0">
                  <c:v>12022.450176659044</c:v>
                </c:pt>
                <c:pt idx="1">
                  <c:v>14200.535174548091</c:v>
                </c:pt>
                <c:pt idx="2">
                  <c:v>16548.166618886127</c:v>
                </c:pt>
                <c:pt idx="3">
                  <c:v>19078.542340580254</c:v>
                </c:pt>
                <c:pt idx="4">
                  <c:v>21805.887515812614</c:v>
                </c:pt>
                <c:pt idx="5">
                  <c:v>24745.534636629556</c:v>
                </c:pt>
                <c:pt idx="6">
                  <c:v>27914.009706599787</c:v>
                </c:pt>
                <c:pt idx="7">
                  <c:v>31329.125146113121</c:v>
                </c:pt>
                <c:pt idx="8">
                  <c:v>35010.079929611522</c:v>
                </c:pt>
                <c:pt idx="9">
                  <c:v>38977.567517700387</c:v>
                </c:pt>
                <c:pt idx="10">
                  <c:v>43253.892190908926</c:v>
                </c:pt>
                <c:pt idx="11">
                  <c:v>47863.094439100656</c:v>
                </c:pt>
                <c:pt idx="12">
                  <c:v>52831.086111443845</c:v>
                </c:pt>
                <c:pt idx="13">
                  <c:v>58650.405223177717</c:v>
                </c:pt>
                <c:pt idx="14">
                  <c:v>63957.327282915692</c:v>
                </c:pt>
                <c:pt idx="15">
                  <c:v>70178.125888705428</c:v>
                </c:pt>
                <c:pt idx="16">
                  <c:v>76883.163768310784</c:v>
                </c:pt>
                <c:pt idx="17">
                  <c:v>84110.135065066876</c:v>
                </c:pt>
                <c:pt idx="18">
                  <c:v>91899.668109018938</c:v>
                </c:pt>
                <c:pt idx="19">
                  <c:v>100295.55381982237</c:v>
                </c:pt>
                <c:pt idx="20">
                  <c:v>109344.99188897642</c:v>
                </c:pt>
                <c:pt idx="21">
                  <c:v>119098.85612537012</c:v>
                </c:pt>
                <c:pt idx="22">
                  <c:v>129611.98045585073</c:v>
                </c:pt>
                <c:pt idx="23">
                  <c:v>140943.46718864198</c:v>
                </c:pt>
                <c:pt idx="24">
                  <c:v>153157.01927259745</c:v>
                </c:pt>
                <c:pt idx="25">
                  <c:v>166321.29842017131</c:v>
                </c:pt>
                <c:pt idx="26">
                  <c:v>180510.31110738969</c:v>
                </c:pt>
                <c:pt idx="27">
                  <c:v>195803.82462082422</c:v>
                </c:pt>
                <c:pt idx="28">
                  <c:v>212287.8154904847</c:v>
                </c:pt>
                <c:pt idx="29">
                  <c:v>230054.95282961597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C0B-7B46-9D8A-D138FB9EB9C0}"/>
            </c:ext>
          </c:extLst>
        </c:ser>
        <c:ser>
          <c:idx val="4"/>
          <c:order val="2"/>
          <c:tx>
            <c:strRef>
              <c:f>poplatky!$E$6</c:f>
              <c:strCache>
                <c:ptCount val="1"/>
                <c:pt idx="0">
                  <c:v>0,5%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dLbls>
            <c:dLbl>
              <c:idx val="29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C0B-7B46-9D8A-D138FB9EB9C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SK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poplatky!$B$7:$B$36</c:f>
              <c:numCache>
                <c:formatCode>General</c:formatCode>
                <c:ptCount val="30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  <c:pt idx="27">
                  <c:v>2051</c:v>
                </c:pt>
                <c:pt idx="28">
                  <c:v>2052</c:v>
                </c:pt>
                <c:pt idx="29">
                  <c:v>2053</c:v>
                </c:pt>
              </c:numCache>
            </c:numRef>
          </c:cat>
          <c:val>
            <c:numRef>
              <c:f>poplatky!$E$7:$E$36</c:f>
              <c:numCache>
                <c:formatCode>#,##0</c:formatCode>
                <c:ptCount val="30"/>
                <c:pt idx="0">
                  <c:v>11991.106657360895</c:v>
                </c:pt>
                <c:pt idx="1">
                  <c:v>14126.295059200631</c:v>
                </c:pt>
                <c:pt idx="2">
                  <c:v>16420.794902109912</c:v>
                </c:pt>
                <c:pt idx="3">
                  <c:v>18886.492788336018</c:v>
                </c:pt>
                <c:pt idx="4">
                  <c:v>21536.162207546455</c:v>
                </c:pt>
                <c:pt idx="5">
                  <c:v>24383.529709590519</c:v>
                </c:pt>
                <c:pt idx="6">
                  <c:v>27443.346014566625</c:v>
                </c:pt>
                <c:pt idx="7">
                  <c:v>30731.462428579398</c:v>
                </c:pt>
                <c:pt idx="8">
                  <c:v>34264.912961056601</c:v>
                </c:pt>
                <c:pt idx="9">
                  <c:v>38062.002569032629</c:v>
                </c:pt>
                <c:pt idx="10">
                  <c:v>42142.401985546261</c:v>
                </c:pt>
                <c:pt idx="11">
                  <c:v>46527.249623408425</c:v>
                </c:pt>
                <c:pt idx="12">
                  <c:v>51239.261082250654</c:v>
                </c:pt>
                <c:pt idx="13">
                  <c:v>56741.490579145051</c:v>
                </c:pt>
                <c:pt idx="14">
                  <c:v>61744.238641474134</c:v>
                </c:pt>
                <c:pt idx="15">
                  <c:v>67591.625530006204</c:v>
                </c:pt>
                <c:pt idx="16">
                  <c:v>73875.299741427691</c:v>
                </c:pt>
                <c:pt idx="17">
                  <c:v>80627.81370159013</c:v>
                </c:pt>
                <c:pt idx="18">
                  <c:v>87884.148649590847</c:v>
                </c:pt>
                <c:pt idx="19">
                  <c:v>95681.895857255979</c:v>
                </c:pt>
                <c:pt idx="20">
                  <c:v>104061.45136983642</c:v>
                </c:pt>
                <c:pt idx="21">
                  <c:v>113066.22527676614</c:v>
                </c:pt>
                <c:pt idx="22">
                  <c:v>122742.86659660535</c:v>
                </c:pt>
                <c:pt idx="23">
                  <c:v>133141.50494117942</c:v>
                </c:pt>
                <c:pt idx="24">
                  <c:v>144316.01021084911</c:v>
                </c:pt>
                <c:pt idx="25">
                  <c:v>156324.27166625694</c:v>
                </c:pt>
                <c:pt idx="26">
                  <c:v>169228.49782227515</c:v>
                </c:pt>
                <c:pt idx="27">
                  <c:v>183095.53871774737</c:v>
                </c:pt>
                <c:pt idx="28">
                  <c:v>197997.23223053635</c:v>
                </c:pt>
                <c:pt idx="29">
                  <c:v>214010.77623195379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C0B-7B46-9D8A-D138FB9EB9C0}"/>
            </c:ext>
          </c:extLst>
        </c:ser>
        <c:ser>
          <c:idx val="0"/>
          <c:order val="3"/>
          <c:tx>
            <c:strRef>
              <c:f>poplatky!$F$6</c:f>
              <c:strCache>
                <c:ptCount val="1"/>
                <c:pt idx="0">
                  <c:v>1,0%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29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C0B-7B46-9D8A-D138FB9EB9C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SK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poplatky!$B$7:$B$36</c:f>
              <c:numCache>
                <c:formatCode>General</c:formatCode>
                <c:ptCount val="30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  <c:pt idx="27">
                  <c:v>2051</c:v>
                </c:pt>
                <c:pt idx="28">
                  <c:v>2052</c:v>
                </c:pt>
                <c:pt idx="29">
                  <c:v>2053</c:v>
                </c:pt>
              </c:numCache>
            </c:numRef>
          </c:cat>
          <c:val>
            <c:numRef>
              <c:f>poplatky!$F$7:$F$36</c:f>
              <c:numCache>
                <c:formatCode>#,##0</c:formatCode>
                <c:ptCount val="30"/>
                <c:pt idx="0">
                  <c:v>11939.038202495805</c:v>
                </c:pt>
                <c:pt idx="1">
                  <c:v>14003.435721984773</c:v>
                </c:pt>
                <c:pt idx="2">
                  <c:v>16210.791454176457</c:v>
                </c:pt>
                <c:pt idx="3">
                  <c:v>18571.005164201455</c:v>
                </c:pt>
                <c:pt idx="4">
                  <c:v>21094.662169617128</c:v>
                </c:pt>
                <c:pt idx="5">
                  <c:v>23793.080814476252</c:v>
                </c:pt>
                <c:pt idx="6">
                  <c:v>26678.363230944742</c:v>
                </c:pt>
                <c:pt idx="7">
                  <c:v>29763.449616129004</c:v>
                </c:pt>
                <c:pt idx="8">
                  <c:v>33062.176267539027</c:v>
                </c:pt>
                <c:pt idx="9">
                  <c:v>36589.337637470278</c:v>
                </c:pt>
                <c:pt idx="10">
                  <c:v>40360.752684612031</c:v>
                </c:pt>
                <c:pt idx="11">
                  <c:v>44393.335820462271</c:v>
                </c:pt>
                <c:pt idx="12">
                  <c:v>48705.172768736658</c:v>
                </c:pt>
                <c:pt idx="13">
                  <c:v>53713.920334635193</c:v>
                </c:pt>
                <c:pt idx="14">
                  <c:v>58245.299851254269</c:v>
                </c:pt>
                <c:pt idx="15">
                  <c:v>63516.376481600368</c:v>
                </c:pt>
                <c:pt idx="16">
                  <c:v>69152.471809643728</c:v>
                </c:pt>
                <c:pt idx="17">
                  <c:v>75178.863147594442</c:v>
                </c:pt>
                <c:pt idx="18">
                  <c:v>81622.578245425393</c:v>
                </c:pt>
                <c:pt idx="19">
                  <c:v>88512.516507571796</c:v>
                </c:pt>
                <c:pt idx="20">
                  <c:v>95879.578603810107</c:v>
                </c:pt>
                <c:pt idx="21">
                  <c:v>103756.80505560765</c:v>
                </c:pt>
                <c:pt idx="22">
                  <c:v>112179.52441948844</c:v>
                </c:pt>
                <c:pt idx="23">
                  <c:v>121185.511732003</c:v>
                </c:pt>
                <c:pt idx="24">
                  <c:v>130815.15792691107</c:v>
                </c:pt>
                <c:pt idx="25">
                  <c:v>141111.6509843964</c:v>
                </c:pt>
                <c:pt idx="26">
                  <c:v>152121.16962474922</c:v>
                </c:pt>
                <c:pt idx="27">
                  <c:v>163893.09041521294</c:v>
                </c:pt>
                <c:pt idx="28">
                  <c:v>176480.20921884771</c:v>
                </c:pt>
                <c:pt idx="29">
                  <c:v>189938.9779785868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C0B-7B46-9D8A-D138FB9EB9C0}"/>
            </c:ext>
          </c:extLst>
        </c:ser>
        <c:ser>
          <c:idx val="5"/>
          <c:order val="4"/>
          <c:tx>
            <c:strRef>
              <c:f>poplatky!$G$6</c:f>
              <c:strCache>
                <c:ptCount val="1"/>
                <c:pt idx="0">
                  <c:v>1,2%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dLbls>
            <c:dLbl>
              <c:idx val="29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C0B-7B46-9D8A-D138FB9EB9C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SK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poplatky!$B$7:$B$36</c:f>
              <c:numCache>
                <c:formatCode>General</c:formatCode>
                <c:ptCount val="30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  <c:pt idx="27">
                  <c:v>2051</c:v>
                </c:pt>
                <c:pt idx="28">
                  <c:v>2052</c:v>
                </c:pt>
                <c:pt idx="29">
                  <c:v>2053</c:v>
                </c:pt>
              </c:numCache>
            </c:numRef>
          </c:cat>
          <c:val>
            <c:numRef>
              <c:f>poplatky!$G$7:$G$36</c:f>
              <c:numCache>
                <c:formatCode>#,##0</c:formatCode>
                <c:ptCount val="30"/>
                <c:pt idx="0">
                  <c:v>11918.270433015436</c:v>
                </c:pt>
                <c:pt idx="1">
                  <c:v>13954.596203197951</c:v>
                </c:pt>
                <c:pt idx="2">
                  <c:v>16127.581919570273</c:v>
                </c:pt>
                <c:pt idx="3">
                  <c:v>18446.398973648469</c:v>
                </c:pt>
                <c:pt idx="4">
                  <c:v>20920.834258598406</c:v>
                </c:pt>
                <c:pt idx="5">
                  <c:v>23561.331476193398</c:v>
                </c:pt>
                <c:pt idx="6">
                  <c:v>26379.03521592484</c:v>
                </c:pt>
                <c:pt idx="7">
                  <c:v>29385.837992307974</c:v>
                </c:pt>
                <c:pt idx="8">
                  <c:v>32594.430438910273</c:v>
                </c:pt>
                <c:pt idx="9">
                  <c:v>36018.354870953393</c:v>
                </c:pt>
                <c:pt idx="10">
                  <c:v>39672.062442557261</c:v>
                </c:pt>
                <c:pt idx="11">
                  <c:v>43570.974139866383</c:v>
                </c:pt>
                <c:pt idx="12">
                  <c:v>47731.545867488487</c:v>
                </c:pt>
                <c:pt idx="13">
                  <c:v>52554.502852036821</c:v>
                </c:pt>
                <c:pt idx="14">
                  <c:v>56909.08901232433</c:v>
                </c:pt>
                <c:pt idx="15">
                  <c:v>61964.795539807194</c:v>
                </c:pt>
                <c:pt idx="16">
                  <c:v>67359.795805116373</c:v>
                </c:pt>
                <c:pt idx="17">
                  <c:v>73116.860164858314</c:v>
                </c:pt>
                <c:pt idx="18">
                  <c:v>79260.287118019201</c:v>
                </c:pt>
                <c:pt idx="19">
                  <c:v>85816.005861194004</c:v>
                </c:pt>
                <c:pt idx="20">
                  <c:v>92811.685726403564</c:v>
                </c:pt>
                <c:pt idx="21">
                  <c:v>100276.85296339798</c:v>
                </c:pt>
                <c:pt idx="22">
                  <c:v>108243.01535934191</c:v>
                </c:pt>
                <c:pt idx="23">
                  <c:v>116743.79522185717</c:v>
                </c:pt>
                <c:pt idx="24">
                  <c:v>125815.07128669607</c:v>
                </c:pt>
                <c:pt idx="25">
                  <c:v>135495.13014898621</c:v>
                </c:pt>
                <c:pt idx="26">
                  <c:v>145824.82785718469</c:v>
                </c:pt>
                <c:pt idx="27">
                  <c:v>156847.76235177062</c:v>
                </c:pt>
                <c:pt idx="28">
                  <c:v>168610.45747647865</c:v>
                </c:pt>
                <c:pt idx="29">
                  <c:v>181162.55933871749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0C0B-7B46-9D8A-D138FB9EB9C0}"/>
            </c:ext>
          </c:extLst>
        </c:ser>
        <c:ser>
          <c:idx val="6"/>
          <c:order val="5"/>
          <c:tx>
            <c:strRef>
              <c:f>poplatky!$H$6</c:f>
              <c:strCache>
                <c:ptCount val="1"/>
                <c:pt idx="0">
                  <c:v>1,5%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29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C0B-7B46-9D8A-D138FB9EB9C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SK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poplatky!$B$7:$B$36</c:f>
              <c:numCache>
                <c:formatCode>General</c:formatCode>
                <c:ptCount val="30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  <c:pt idx="27">
                  <c:v>2051</c:v>
                </c:pt>
                <c:pt idx="28">
                  <c:v>2052</c:v>
                </c:pt>
                <c:pt idx="29">
                  <c:v>2053</c:v>
                </c:pt>
              </c:numCache>
            </c:numRef>
          </c:cat>
          <c:val>
            <c:numRef>
              <c:f>poplatky!$H$7:$H$36</c:f>
              <c:numCache>
                <c:formatCode>#,##0</c:formatCode>
                <c:ptCount val="30"/>
                <c:pt idx="0">
                  <c:v>11887.18249114717</c:v>
                </c:pt>
                <c:pt idx="1">
                  <c:v>13881.661006050517</c:v>
                </c:pt>
                <c:pt idx="2">
                  <c:v>16003.608462284556</c:v>
                </c:pt>
                <c:pt idx="3">
                  <c:v>18261.171516172009</c:v>
                </c:pt>
                <c:pt idx="4">
                  <c:v>20663.017484272885</c:v>
                </c:pt>
                <c:pt idx="5">
                  <c:v>23218.367619255212</c:v>
                </c:pt>
                <c:pt idx="6">
                  <c:v>25937.032512457048</c:v>
                </c:pt>
                <c:pt idx="7">
                  <c:v>28829.449759058461</c:v>
                </c:pt>
                <c:pt idx="8">
                  <c:v>31906.724030469082</c:v>
                </c:pt>
                <c:pt idx="9">
                  <c:v>35180.669707778441</c:v>
                </c:pt>
                <c:pt idx="10">
                  <c:v>38663.856239949062</c:v>
                </c:pt>
                <c:pt idx="11">
                  <c:v>42369.656400893051</c:v>
                </c:pt>
                <c:pt idx="12">
                  <c:v>46312.297630702356</c:v>
                </c:pt>
                <c:pt idx="13">
                  <c:v>50868.339831085163</c:v>
                </c:pt>
                <c:pt idx="14">
                  <c:v>54969.617614129151</c:v>
                </c:pt>
                <c:pt idx="15">
                  <c:v>59717.533859265859</c:v>
                </c:pt>
                <c:pt idx="16">
                  <c:v>64768.893762868705</c:v>
                </c:pt>
                <c:pt idx="17">
                  <c:v>70143.090685963703</c:v>
                </c:pt>
                <c:pt idx="18">
                  <c:v>75860.757436971442</c:v>
                </c:pt>
                <c:pt idx="19">
                  <c:v>81943.845485920872</c:v>
                </c:pt>
                <c:pt idx="20">
                  <c:v>88415.709241315271</c:v>
                </c:pt>
                <c:pt idx="21">
                  <c:v>95301.195713210385</c:v>
                </c:pt>
                <c:pt idx="22">
                  <c:v>102626.73990674097</c:v>
                </c:pt>
                <c:pt idx="23">
                  <c:v>110420.46631233503</c:v>
                </c:pt>
                <c:pt idx="24">
                  <c:v>118712.29688226013</c:v>
                </c:pt>
                <c:pt idx="25">
                  <c:v>127534.06590804922</c:v>
                </c:pt>
                <c:pt idx="26">
                  <c:v>136919.64223984766</c:v>
                </c:pt>
                <c:pt idx="27">
                  <c:v>146905.0593169101</c:v>
                </c:pt>
                <c:pt idx="28">
                  <c:v>157528.65350846521</c:v>
                </c:pt>
                <c:pt idx="29">
                  <c:v>168831.21129607092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0C0B-7B46-9D8A-D138FB9EB9C0}"/>
            </c:ext>
          </c:extLst>
        </c:ser>
        <c:ser>
          <c:idx val="7"/>
          <c:order val="6"/>
          <c:tx>
            <c:strRef>
              <c:f>poplatky!$I$6</c:f>
              <c:strCache>
                <c:ptCount val="1"/>
                <c:pt idx="0">
                  <c:v>2,0%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29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0C0B-7B46-9D8A-D138FB9EB9C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SK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poplatky!$B$7:$B$36</c:f>
              <c:numCache>
                <c:formatCode>General</c:formatCode>
                <c:ptCount val="30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  <c:pt idx="27">
                  <c:v>2051</c:v>
                </c:pt>
                <c:pt idx="28">
                  <c:v>2052</c:v>
                </c:pt>
                <c:pt idx="29">
                  <c:v>2053</c:v>
                </c:pt>
              </c:numCache>
            </c:numRef>
          </c:cat>
          <c:val>
            <c:numRef>
              <c:f>poplatky!$I$7:$I$36</c:f>
              <c:numCache>
                <c:formatCode>#,##0</c:formatCode>
                <c:ptCount val="30"/>
                <c:pt idx="0">
                  <c:v>11835.53873362979</c:v>
                </c:pt>
                <c:pt idx="1">
                  <c:v>13760.961618135927</c:v>
                </c:pt>
                <c:pt idx="2">
                  <c:v>15799.208322784418</c:v>
                </c:pt>
                <c:pt idx="3">
                  <c:v>17956.889974145914</c:v>
                </c:pt>
                <c:pt idx="4">
                  <c:v>20241.005090340823</c:v>
                </c:pt>
                <c:pt idx="5">
                  <c:v>22658.962280984786</c:v>
                </c:pt>
                <c:pt idx="6">
                  <c:v>25218.60427728072</c:v>
                </c:pt>
                <c:pt idx="7">
                  <c:v>27928.233370199836</c:v>
                </c:pt>
                <c:pt idx="8">
                  <c:v>30796.638339261288</c:v>
                </c:pt>
                <c:pt idx="9">
                  <c:v>33833.122959255015</c:v>
                </c:pt>
                <c:pt idx="10">
                  <c:v>37047.53617737021</c:v>
                </c:pt>
                <c:pt idx="11">
                  <c:v>40450.304058610163</c:v>
                </c:pt>
                <c:pt idx="12">
                  <c:v>44052.463603109405</c:v>
                </c:pt>
                <c:pt idx="13">
                  <c:v>48193.378444231668</c:v>
                </c:pt>
                <c:pt idx="14">
                  <c:v>51902.377249229328</c:v>
                </c:pt>
                <c:pt idx="15">
                  <c:v>56175.592828385998</c:v>
                </c:pt>
                <c:pt idx="16">
                  <c:v>60699.205611093086</c:v>
                </c:pt>
                <c:pt idx="17">
                  <c:v>65487.888098277414</c:v>
                </c:pt>
                <c:pt idx="18">
                  <c:v>70557.172553995784</c:v>
                </c:pt>
                <c:pt idx="19">
                  <c:v>75923.501384892515</c:v>
                </c:pt>
                <c:pt idx="20">
                  <c:v>81604.280471737628</c:v>
                </c:pt>
                <c:pt idx="21">
                  <c:v>87617.935626027538</c:v>
                </c:pt>
                <c:pt idx="22">
                  <c:v>93983.972354768164</c:v>
                </c:pt>
                <c:pt idx="23">
                  <c:v>100723.0391272892</c:v>
                </c:pt>
                <c:pt idx="24">
                  <c:v>107856.99434929757</c:v>
                </c:pt>
                <c:pt idx="25">
                  <c:v>115408.97726140371</c:v>
                </c:pt>
                <c:pt idx="26">
                  <c:v>123403.48299208128</c:v>
                </c:pt>
                <c:pt idx="27">
                  <c:v>131866.44200849836</c:v>
                </c:pt>
                <c:pt idx="28">
                  <c:v>140825.30422292135</c:v>
                </c:pt>
                <c:pt idx="29">
                  <c:v>150309.1280274936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0C0B-7B46-9D8A-D138FB9EB9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7278088"/>
        <c:axId val="507278480"/>
      </c:lineChart>
      <c:dateAx>
        <c:axId val="507278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SK"/>
          </a:p>
        </c:txPr>
        <c:crossAx val="507278480"/>
        <c:crosses val="autoZero"/>
        <c:auto val="0"/>
        <c:lblOffset val="100"/>
        <c:baseTimeUnit val="days"/>
      </c:dateAx>
      <c:valAx>
        <c:axId val="507278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€&quot;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SK"/>
          </a:p>
        </c:txPr>
        <c:crossAx val="507278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524886266588067"/>
          <c:y val="0.31901609216625493"/>
          <c:w val="7.7440376901563399E-2"/>
          <c:h val="0.281421793993476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S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S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330200</xdr:colOff>
      <xdr:row>1</xdr:row>
      <xdr:rowOff>0</xdr:rowOff>
    </xdr:from>
    <xdr:to>
      <xdr:col>22</xdr:col>
      <xdr:colOff>431800</xdr:colOff>
      <xdr:row>34</xdr:row>
      <xdr:rowOff>25400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EAB4297-C32D-5744-8D8C-7A156FB445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jurajkarpi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B42D6-B0A0-3941-ABFA-1C0856A95D21}">
  <dimension ref="A1:R551"/>
  <sheetViews>
    <sheetView tabSelected="1" workbookViewId="0">
      <selection activeCell="I4" sqref="I4"/>
    </sheetView>
  </sheetViews>
  <sheetFormatPr baseColWidth="10" defaultColWidth="8.83203125" defaultRowHeight="15" x14ac:dyDescent="0.2"/>
  <cols>
    <col min="1" max="1" width="8.83203125" style="1"/>
    <col min="2" max="2" width="8.1640625" style="1" customWidth="1"/>
    <col min="3" max="3" width="11.83203125" style="1" customWidth="1"/>
    <col min="4" max="4" width="11.33203125" style="1" customWidth="1"/>
    <col min="5" max="5" width="9.33203125" style="1" customWidth="1"/>
    <col min="6" max="6" width="12" style="1" bestFit="1" customWidth="1"/>
    <col min="7" max="7" width="8.83203125" style="1"/>
    <col min="8" max="8" width="10.1640625" style="1" customWidth="1"/>
    <col min="9" max="9" width="10" style="1" bestFit="1" customWidth="1"/>
    <col min="10" max="10" width="9.1640625" style="1" customWidth="1"/>
    <col min="11" max="16384" width="8.83203125" style="1"/>
  </cols>
  <sheetData>
    <row r="1" spans="1:11" x14ac:dyDescent="0.2">
      <c r="A1" s="1" t="s">
        <v>12</v>
      </c>
      <c r="D1" s="5"/>
      <c r="E1" s="15">
        <v>0.08</v>
      </c>
      <c r="H1" s="6"/>
    </row>
    <row r="2" spans="1:11" ht="16" x14ac:dyDescent="0.2">
      <c r="A2" s="11" t="s">
        <v>1</v>
      </c>
      <c r="B2" s="12">
        <f>((B3+1)^(1/12)-1)</f>
        <v>6.4340301100034303E-3</v>
      </c>
      <c r="D2" s="1" t="s">
        <v>0</v>
      </c>
      <c r="F2" s="16">
        <v>0</v>
      </c>
    </row>
    <row r="3" spans="1:11" x14ac:dyDescent="0.2">
      <c r="A3" s="11"/>
      <c r="B3" s="13">
        <f>E1</f>
        <v>0.08</v>
      </c>
      <c r="D3" s="1" t="s">
        <v>2</v>
      </c>
      <c r="F3" s="17">
        <v>10000</v>
      </c>
      <c r="G3" s="1" t="s">
        <v>3</v>
      </c>
      <c r="I3" s="17">
        <v>100</v>
      </c>
    </row>
    <row r="5" spans="1:11" x14ac:dyDescent="0.2">
      <c r="C5" s="1" t="s">
        <v>4</v>
      </c>
      <c r="D5" s="21" t="s">
        <v>11</v>
      </c>
      <c r="E5" s="21"/>
      <c r="F5" s="21"/>
      <c r="G5" s="21"/>
      <c r="H5" s="21"/>
      <c r="I5" s="21"/>
    </row>
    <row r="6" spans="1:11" x14ac:dyDescent="0.2">
      <c r="B6" s="7" t="s">
        <v>6</v>
      </c>
      <c r="C6" s="14">
        <v>0</v>
      </c>
      <c r="D6" s="14">
        <v>2E-3</v>
      </c>
      <c r="E6" s="14">
        <v>5.0000000000000001E-3</v>
      </c>
      <c r="F6" s="14">
        <v>0.01</v>
      </c>
      <c r="G6" s="14">
        <v>1.2E-2</v>
      </c>
      <c r="H6" s="14">
        <v>1.4999999999999999E-2</v>
      </c>
      <c r="I6" s="14">
        <v>0.02</v>
      </c>
    </row>
    <row r="7" spans="1:11" x14ac:dyDescent="0.2">
      <c r="B7" s="3">
        <v>2024</v>
      </c>
      <c r="C7" s="4">
        <f>C68</f>
        <v>12043.388648051521</v>
      </c>
      <c r="D7" s="4">
        <f t="shared" ref="D7:I7" si="0">D68</f>
        <v>12022.450176659044</v>
      </c>
      <c r="E7" s="4">
        <f t="shared" si="0"/>
        <v>11991.106657360895</v>
      </c>
      <c r="F7" s="4">
        <f t="shared" si="0"/>
        <v>11939.038202495805</v>
      </c>
      <c r="G7" s="4">
        <f t="shared" si="0"/>
        <v>11918.270433015436</v>
      </c>
      <c r="H7" s="4">
        <f t="shared" si="0"/>
        <v>11887.18249114717</v>
      </c>
      <c r="I7" s="4">
        <f t="shared" si="0"/>
        <v>11835.53873362979</v>
      </c>
      <c r="K7" s="4"/>
    </row>
    <row r="8" spans="1:11" x14ac:dyDescent="0.2">
      <c r="B8" s="3">
        <v>2025</v>
      </c>
      <c r="C8" s="4">
        <f>C80</f>
        <v>14250.248387947162</v>
      </c>
      <c r="D8" s="4">
        <f t="shared" ref="D8:H8" si="1">D80</f>
        <v>14200.535174548091</v>
      </c>
      <c r="E8" s="4">
        <f t="shared" si="1"/>
        <v>14126.295059200631</v>
      </c>
      <c r="F8" s="4">
        <f t="shared" si="1"/>
        <v>14003.435721984773</v>
      </c>
      <c r="G8" s="4">
        <f t="shared" si="1"/>
        <v>13954.596203197951</v>
      </c>
      <c r="H8" s="4">
        <f t="shared" si="1"/>
        <v>13881.661006050517</v>
      </c>
      <c r="I8" s="4">
        <f>I80</f>
        <v>13760.961618135927</v>
      </c>
      <c r="K8" s="4"/>
    </row>
    <row r="9" spans="1:11" x14ac:dyDescent="0.2">
      <c r="B9" s="3">
        <v>2026</v>
      </c>
      <c r="C9" s="4">
        <f>C92</f>
        <v>16633.656907034456</v>
      </c>
      <c r="D9" s="4">
        <f t="shared" ref="D9:I9" si="2">D92</f>
        <v>16548.166618886127</v>
      </c>
      <c r="E9" s="4">
        <f t="shared" si="2"/>
        <v>16420.794902109912</v>
      </c>
      <c r="F9" s="4">
        <f t="shared" si="2"/>
        <v>16210.791454176457</v>
      </c>
      <c r="G9" s="4">
        <f t="shared" si="2"/>
        <v>16127.581919570273</v>
      </c>
      <c r="H9" s="4">
        <f t="shared" si="2"/>
        <v>16003.608462284556</v>
      </c>
      <c r="I9" s="4">
        <f t="shared" si="2"/>
        <v>15799.208322784418</v>
      </c>
      <c r="K9" s="4"/>
    </row>
    <row r="10" spans="1:11" x14ac:dyDescent="0.2">
      <c r="B10" s="3">
        <v>2027</v>
      </c>
      <c r="C10" s="4">
        <f>C104</f>
        <v>19207.738107648733</v>
      </c>
      <c r="D10" s="4">
        <f t="shared" ref="D10:I10" si="3">D104</f>
        <v>19078.542340580254</v>
      </c>
      <c r="E10" s="4">
        <f t="shared" si="3"/>
        <v>18886.492788336018</v>
      </c>
      <c r="F10" s="4">
        <f t="shared" si="3"/>
        <v>18571.005164201455</v>
      </c>
      <c r="G10" s="4">
        <f t="shared" si="3"/>
        <v>18446.398973648469</v>
      </c>
      <c r="H10" s="4">
        <f t="shared" si="3"/>
        <v>18261.171516172009</v>
      </c>
      <c r="I10" s="4">
        <f t="shared" si="3"/>
        <v>17956.889974145914</v>
      </c>
      <c r="K10" s="4"/>
    </row>
    <row r="11" spans="1:11" x14ac:dyDescent="0.2">
      <c r="B11" s="3">
        <v>2028</v>
      </c>
      <c r="C11" s="4">
        <f>C116</f>
        <v>21987.745804312151</v>
      </c>
      <c r="D11" s="4">
        <f t="shared" ref="D11:I11" si="4">D116</f>
        <v>21805.887515812614</v>
      </c>
      <c r="E11" s="4">
        <f t="shared" si="4"/>
        <v>21536.162207546455</v>
      </c>
      <c r="F11" s="4">
        <f t="shared" si="4"/>
        <v>21094.662169617128</v>
      </c>
      <c r="G11" s="4">
        <f t="shared" si="4"/>
        <v>20920.834258598406</v>
      </c>
      <c r="H11" s="4">
        <f t="shared" si="4"/>
        <v>20663.017484272885</v>
      </c>
      <c r="I11" s="4">
        <f t="shared" si="4"/>
        <v>20241.005090340823</v>
      </c>
      <c r="K11" s="4"/>
    </row>
    <row r="12" spans="1:11" x14ac:dyDescent="0.2">
      <c r="B12" s="3">
        <v>2029</v>
      </c>
      <c r="C12" s="4">
        <f>C128</f>
        <v>24990.154116708643</v>
      </c>
      <c r="D12" s="4">
        <f t="shared" ref="D12:I12" si="5">D128</f>
        <v>24745.534636629556</v>
      </c>
      <c r="E12" s="4">
        <f t="shared" si="5"/>
        <v>24383.529709590519</v>
      </c>
      <c r="F12" s="4">
        <f t="shared" si="5"/>
        <v>23793.080814476252</v>
      </c>
      <c r="G12" s="4">
        <f t="shared" si="5"/>
        <v>23561.331476193398</v>
      </c>
      <c r="H12" s="4">
        <f t="shared" si="5"/>
        <v>23218.367619255212</v>
      </c>
      <c r="I12" s="4">
        <f t="shared" si="5"/>
        <v>22658.962280984786</v>
      </c>
      <c r="K12" s="4"/>
    </row>
    <row r="13" spans="1:11" x14ac:dyDescent="0.2">
      <c r="B13" s="3">
        <v>2030</v>
      </c>
      <c r="C13" s="4">
        <f>C140</f>
        <v>28232.755094096854</v>
      </c>
      <c r="D13" s="4">
        <f t="shared" ref="D13:I13" si="6">D140</f>
        <v>27914.009706599787</v>
      </c>
      <c r="E13" s="4">
        <f t="shared" si="6"/>
        <v>27443.346014566625</v>
      </c>
      <c r="F13" s="4">
        <f t="shared" si="6"/>
        <v>26678.363230944742</v>
      </c>
      <c r="G13" s="4">
        <f t="shared" si="6"/>
        <v>26379.03521592484</v>
      </c>
      <c r="H13" s="4">
        <f t="shared" si="6"/>
        <v>25937.032512457048</v>
      </c>
      <c r="I13" s="4">
        <f t="shared" si="6"/>
        <v>25218.60427728072</v>
      </c>
      <c r="K13" s="4"/>
    </row>
    <row r="14" spans="1:11" x14ac:dyDescent="0.2">
      <c r="B14" s="3">
        <v>2031</v>
      </c>
      <c r="C14" s="4">
        <f>C152</f>
        <v>31734.764149676124</v>
      </c>
      <c r="D14" s="4">
        <f t="shared" ref="D14:I14" si="7">D152</f>
        <v>31329.125146113121</v>
      </c>
      <c r="E14" s="4">
        <f t="shared" si="7"/>
        <v>30731.462428579398</v>
      </c>
      <c r="F14" s="4">
        <f t="shared" si="7"/>
        <v>29763.449616129004</v>
      </c>
      <c r="G14" s="4">
        <f t="shared" si="7"/>
        <v>29385.837992307974</v>
      </c>
      <c r="H14" s="4">
        <f t="shared" si="7"/>
        <v>28829.449759058461</v>
      </c>
      <c r="I14" s="4">
        <f t="shared" si="7"/>
        <v>27928.233370199836</v>
      </c>
      <c r="K14" s="4"/>
    </row>
    <row r="15" spans="1:11" x14ac:dyDescent="0.2">
      <c r="B15" s="3">
        <v>2032</v>
      </c>
      <c r="C15" s="4">
        <f>C164</f>
        <v>35516.933929701714</v>
      </c>
      <c r="D15" s="4">
        <f t="shared" ref="D15:I15" si="8">D164</f>
        <v>35010.079929611522</v>
      </c>
      <c r="E15" s="4">
        <f t="shared" si="8"/>
        <v>34264.912961056601</v>
      </c>
      <c r="F15" s="4">
        <f t="shared" si="8"/>
        <v>33062.176267539027</v>
      </c>
      <c r="G15" s="4">
        <f t="shared" si="8"/>
        <v>32594.430438910273</v>
      </c>
      <c r="H15" s="4">
        <f t="shared" si="8"/>
        <v>31906.724030469082</v>
      </c>
      <c r="I15" s="4">
        <f t="shared" si="8"/>
        <v>30796.638339261288</v>
      </c>
      <c r="K15" s="4"/>
    </row>
    <row r="16" spans="1:11" x14ac:dyDescent="0.2">
      <c r="A16" s="20" t="s">
        <v>7</v>
      </c>
      <c r="B16" s="18">
        <v>2033</v>
      </c>
      <c r="C16" s="19">
        <f>C176</f>
        <v>39601.677292129374</v>
      </c>
      <c r="D16" s="19">
        <f t="shared" ref="D16:I16" si="9">D176</f>
        <v>38977.567517700387</v>
      </c>
      <c r="E16" s="19">
        <f t="shared" si="9"/>
        <v>38062.002569032629</v>
      </c>
      <c r="F16" s="19">
        <f t="shared" si="9"/>
        <v>36589.337637470278</v>
      </c>
      <c r="G16" s="19">
        <f t="shared" si="9"/>
        <v>36018.354870953393</v>
      </c>
      <c r="H16" s="19">
        <f t="shared" si="9"/>
        <v>35180.669707778441</v>
      </c>
      <c r="I16" s="19">
        <f t="shared" si="9"/>
        <v>33833.122959255015</v>
      </c>
      <c r="K16" s="4"/>
    </row>
    <row r="17" spans="1:11" x14ac:dyDescent="0.2">
      <c r="B17" s="3">
        <v>2034</v>
      </c>
      <c r="C17" s="4">
        <f>C188</f>
        <v>44013.200123551236</v>
      </c>
      <c r="D17" s="4">
        <f t="shared" ref="D17:I17" si="10">D188</f>
        <v>43253.892190908926</v>
      </c>
      <c r="E17" s="4">
        <f t="shared" si="10"/>
        <v>42142.401985546261</v>
      </c>
      <c r="F17" s="4">
        <f t="shared" si="10"/>
        <v>40360.752684612031</v>
      </c>
      <c r="G17" s="4">
        <f t="shared" si="10"/>
        <v>39672.062442557261</v>
      </c>
      <c r="H17" s="4">
        <f t="shared" si="10"/>
        <v>38663.856239949062</v>
      </c>
      <c r="I17" s="4">
        <f t="shared" si="10"/>
        <v>37047.53617737021</v>
      </c>
      <c r="K17" s="4"/>
    </row>
    <row r="18" spans="1:11" x14ac:dyDescent="0.2">
      <c r="B18" s="3">
        <v>2035</v>
      </c>
      <c r="C18" s="4">
        <f>C200</f>
        <v>48777.644781486852</v>
      </c>
      <c r="D18" s="4">
        <f t="shared" ref="D18:I18" si="11">D200</f>
        <v>47863.094439100656</v>
      </c>
      <c r="E18" s="4">
        <f t="shared" si="11"/>
        <v>46527.249623408425</v>
      </c>
      <c r="F18" s="4">
        <f t="shared" si="11"/>
        <v>44393.335820462271</v>
      </c>
      <c r="G18" s="4">
        <f t="shared" si="11"/>
        <v>43570.974139866383</v>
      </c>
      <c r="H18" s="4">
        <f t="shared" si="11"/>
        <v>42369.656400893051</v>
      </c>
      <c r="I18" s="4">
        <f t="shared" si="11"/>
        <v>40450.304058610163</v>
      </c>
      <c r="K18" s="4"/>
    </row>
    <row r="19" spans="1:11" x14ac:dyDescent="0.2">
      <c r="B19" s="3">
        <v>2036</v>
      </c>
      <c r="C19" s="4">
        <f>C212</f>
        <v>53923.245012057305</v>
      </c>
      <c r="D19" s="4">
        <f t="shared" ref="D19:I19" si="12">D212</f>
        <v>52831.086111443845</v>
      </c>
      <c r="E19" s="4">
        <f t="shared" si="12"/>
        <v>51239.261082250654</v>
      </c>
      <c r="F19" s="4">
        <f t="shared" si="12"/>
        <v>48705.172768736658</v>
      </c>
      <c r="G19" s="4">
        <f t="shared" si="12"/>
        <v>47731.545867488487</v>
      </c>
      <c r="H19" s="4">
        <f t="shared" si="12"/>
        <v>46312.297630702356</v>
      </c>
      <c r="I19" s="4">
        <f t="shared" si="12"/>
        <v>44052.463603109405</v>
      </c>
      <c r="K19" s="4"/>
    </row>
    <row r="20" spans="1:11" x14ac:dyDescent="0.2">
      <c r="B20" s="3">
        <v>2037</v>
      </c>
      <c r="C20" s="4">
        <f>C225</f>
        <v>59963.192545672988</v>
      </c>
      <c r="D20" s="4">
        <f t="shared" ref="D20:I20" si="13">D225</f>
        <v>58650.405223177717</v>
      </c>
      <c r="E20" s="4">
        <f t="shared" si="13"/>
        <v>56741.490579145051</v>
      </c>
      <c r="F20" s="4">
        <f t="shared" si="13"/>
        <v>53713.920334635193</v>
      </c>
      <c r="G20" s="4">
        <f t="shared" si="13"/>
        <v>52554.502852036821</v>
      </c>
      <c r="H20" s="4">
        <f t="shared" si="13"/>
        <v>50868.339831085163</v>
      </c>
      <c r="I20" s="4">
        <f t="shared" si="13"/>
        <v>48193.378444231668</v>
      </c>
      <c r="K20" s="4"/>
    </row>
    <row r="21" spans="1:11" x14ac:dyDescent="0.2">
      <c r="B21" s="3">
        <v>2038</v>
      </c>
      <c r="C21" s="4">
        <f>C236</f>
        <v>65482.321370010759</v>
      </c>
      <c r="D21" s="4">
        <f t="shared" ref="D21:I21" si="14">D236</f>
        <v>63957.327282915692</v>
      </c>
      <c r="E21" s="4">
        <f t="shared" si="14"/>
        <v>61744.238641474134</v>
      </c>
      <c r="F21" s="4">
        <f t="shared" si="14"/>
        <v>58245.299851254269</v>
      </c>
      <c r="G21" s="4">
        <f t="shared" si="14"/>
        <v>56909.08901232433</v>
      </c>
      <c r="H21" s="4">
        <f t="shared" si="14"/>
        <v>54969.617614129151</v>
      </c>
      <c r="I21" s="4">
        <f t="shared" si="14"/>
        <v>51902.377249229328</v>
      </c>
      <c r="K21" s="4"/>
    </row>
    <row r="22" spans="1:11" x14ac:dyDescent="0.2">
      <c r="B22" s="3">
        <v>2039</v>
      </c>
      <c r="C22" s="4">
        <f>C248</f>
        <v>71964.295727663106</v>
      </c>
      <c r="D22" s="4">
        <f t="shared" ref="D22:I22" si="15">D248</f>
        <v>70178.125888705428</v>
      </c>
      <c r="E22" s="4">
        <f t="shared" si="15"/>
        <v>67591.625530006204</v>
      </c>
      <c r="F22" s="4">
        <f t="shared" si="15"/>
        <v>63516.376481600368</v>
      </c>
      <c r="G22" s="4">
        <f t="shared" si="15"/>
        <v>61964.795539807194</v>
      </c>
      <c r="H22" s="4">
        <f t="shared" si="15"/>
        <v>59717.533859265859</v>
      </c>
      <c r="I22" s="4">
        <f t="shared" si="15"/>
        <v>56175.592828385998</v>
      </c>
      <c r="K22" s="4"/>
    </row>
    <row r="23" spans="1:11" x14ac:dyDescent="0.2">
      <c r="B23" s="3">
        <v>2040</v>
      </c>
      <c r="C23" s="4">
        <f>C260</f>
        <v>78964.828033927668</v>
      </c>
      <c r="D23" s="4">
        <f t="shared" ref="D23:I23" si="16">D260</f>
        <v>76883.163768310784</v>
      </c>
      <c r="E23" s="4">
        <f t="shared" si="16"/>
        <v>73875.299741427691</v>
      </c>
      <c r="F23" s="4">
        <f t="shared" si="16"/>
        <v>69152.471809643728</v>
      </c>
      <c r="G23" s="4">
        <f t="shared" si="16"/>
        <v>67359.795805116373</v>
      </c>
      <c r="H23" s="4">
        <f t="shared" si="16"/>
        <v>64768.893762868705</v>
      </c>
      <c r="I23" s="4">
        <f t="shared" si="16"/>
        <v>60699.205611093086</v>
      </c>
      <c r="K23" s="4"/>
    </row>
    <row r="24" spans="1:11" x14ac:dyDescent="0.2">
      <c r="B24" s="3">
        <v>2041</v>
      </c>
      <c r="C24" s="4">
        <f>C272</f>
        <v>86525.402924693393</v>
      </c>
      <c r="D24" s="4">
        <f t="shared" ref="D24:I24" si="17">D272</f>
        <v>84110.135065066876</v>
      </c>
      <c r="E24" s="4">
        <f t="shared" si="17"/>
        <v>80627.81370159013</v>
      </c>
      <c r="F24" s="4">
        <f t="shared" si="17"/>
        <v>75178.863147594442</v>
      </c>
      <c r="G24" s="4">
        <f t="shared" si="17"/>
        <v>73116.860164858314</v>
      </c>
      <c r="H24" s="4">
        <f t="shared" si="17"/>
        <v>70143.090685963703</v>
      </c>
      <c r="I24" s="4">
        <f t="shared" si="17"/>
        <v>65487.888098277414</v>
      </c>
      <c r="K24" s="4"/>
    </row>
    <row r="25" spans="1:11" x14ac:dyDescent="0.2">
      <c r="B25" s="3">
        <v>2042</v>
      </c>
      <c r="C25" s="4">
        <f>C284</f>
        <v>94690.823806720349</v>
      </c>
      <c r="D25" s="4">
        <f t="shared" ref="D25:I25" si="18">D284</f>
        <v>91899.668109018938</v>
      </c>
      <c r="E25" s="4">
        <f t="shared" si="18"/>
        <v>87884.148649590847</v>
      </c>
      <c r="F25" s="4">
        <f t="shared" si="18"/>
        <v>81622.578245425393</v>
      </c>
      <c r="G25" s="4">
        <f t="shared" si="18"/>
        <v>79260.287118019201</v>
      </c>
      <c r="H25" s="4">
        <f t="shared" si="18"/>
        <v>75860.757436971442</v>
      </c>
      <c r="I25" s="4">
        <f t="shared" si="18"/>
        <v>70557.172553995784</v>
      </c>
      <c r="K25" s="4"/>
    </row>
    <row r="26" spans="1:11" x14ac:dyDescent="0.2">
      <c r="A26" s="20" t="s">
        <v>8</v>
      </c>
      <c r="B26" s="18">
        <v>2043</v>
      </c>
      <c r="C26" s="19">
        <f>C296</f>
        <v>103509.47835930946</v>
      </c>
      <c r="D26" s="19">
        <f t="shared" ref="D26:I26" si="19">D296</f>
        <v>100295.55381982237</v>
      </c>
      <c r="E26" s="19">
        <f t="shared" si="19"/>
        <v>95681.895857255979</v>
      </c>
      <c r="F26" s="19">
        <f t="shared" si="19"/>
        <v>88512.516507571796</v>
      </c>
      <c r="G26" s="19">
        <f t="shared" si="19"/>
        <v>85816.005861194004</v>
      </c>
      <c r="H26" s="19">
        <f t="shared" si="19"/>
        <v>81943.845485920872</v>
      </c>
      <c r="I26" s="19">
        <f t="shared" si="19"/>
        <v>75923.501384892515</v>
      </c>
      <c r="K26" s="4"/>
    </row>
    <row r="27" spans="1:11" x14ac:dyDescent="0.2">
      <c r="B27" s="3">
        <v>2044</v>
      </c>
      <c r="C27" s="4">
        <f>C308</f>
        <v>113033.62527610571</v>
      </c>
      <c r="D27" s="4">
        <f t="shared" ref="D27:I27" si="20">D308</f>
        <v>109344.99188897642</v>
      </c>
      <c r="E27" s="4">
        <f t="shared" si="20"/>
        <v>104061.45136983642</v>
      </c>
      <c r="F27" s="4">
        <f t="shared" si="20"/>
        <v>95879.578603810107</v>
      </c>
      <c r="G27" s="4">
        <f t="shared" si="20"/>
        <v>92811.685726403564</v>
      </c>
      <c r="H27" s="4">
        <f t="shared" si="20"/>
        <v>88415.709241315271</v>
      </c>
      <c r="I27" s="4">
        <f t="shared" si="20"/>
        <v>81604.280471737628</v>
      </c>
      <c r="K27" s="4"/>
    </row>
    <row r="28" spans="1:11" x14ac:dyDescent="0.2">
      <c r="B28" s="3">
        <v>2045</v>
      </c>
      <c r="C28" s="4">
        <f>C320</f>
        <v>123319.70394624565</v>
      </c>
      <c r="D28" s="4">
        <f t="shared" ref="D28:I28" si="21">D320</f>
        <v>119098.85612537012</v>
      </c>
      <c r="E28" s="4">
        <f t="shared" si="21"/>
        <v>113066.22527676614</v>
      </c>
      <c r="F28" s="4">
        <f t="shared" si="21"/>
        <v>103756.80505560765</v>
      </c>
      <c r="G28" s="4">
        <f t="shared" si="21"/>
        <v>100276.85296339798</v>
      </c>
      <c r="H28" s="4">
        <f t="shared" si="21"/>
        <v>95301.195713210385</v>
      </c>
      <c r="I28" s="4">
        <f t="shared" si="21"/>
        <v>87617.935626027538</v>
      </c>
      <c r="K28" s="4"/>
    </row>
    <row r="29" spans="1:11" x14ac:dyDescent="0.2">
      <c r="B29" s="3">
        <v>2046</v>
      </c>
      <c r="C29" s="4">
        <f>C332</f>
        <v>134428.66890999678</v>
      </c>
      <c r="D29" s="4">
        <f t="shared" ref="D29:I29" si="22">D332</f>
        <v>129611.98045585073</v>
      </c>
      <c r="E29" s="4">
        <f t="shared" si="22"/>
        <v>122742.86659660535</v>
      </c>
      <c r="F29" s="4">
        <f t="shared" si="22"/>
        <v>112179.52441948844</v>
      </c>
      <c r="G29" s="4">
        <f t="shared" si="22"/>
        <v>108243.01535934191</v>
      </c>
      <c r="H29" s="4">
        <f t="shared" si="22"/>
        <v>102626.73990674097</v>
      </c>
      <c r="I29" s="4">
        <f t="shared" si="22"/>
        <v>93983.972354768164</v>
      </c>
      <c r="K29" s="4"/>
    </row>
    <row r="30" spans="1:11" x14ac:dyDescent="0.2">
      <c r="B30" s="3">
        <v>2047</v>
      </c>
      <c r="C30" s="4">
        <f>C344</f>
        <v>146426.35107084792</v>
      </c>
      <c r="D30" s="4">
        <f t="shared" ref="D30:I30" si="23">D344</f>
        <v>140943.46718864198</v>
      </c>
      <c r="E30" s="4">
        <f t="shared" si="23"/>
        <v>133141.50494117942</v>
      </c>
      <c r="F30" s="4">
        <f t="shared" si="23"/>
        <v>121185.511732003</v>
      </c>
      <c r="G30" s="4">
        <f t="shared" si="23"/>
        <v>116743.79522185717</v>
      </c>
      <c r="H30" s="4">
        <f t="shared" si="23"/>
        <v>110420.46631233503</v>
      </c>
      <c r="I30" s="4">
        <f t="shared" si="23"/>
        <v>100723.0391272892</v>
      </c>
      <c r="K30" s="4"/>
    </row>
    <row r="31" spans="1:11" x14ac:dyDescent="0.2">
      <c r="B31" s="3">
        <v>2048</v>
      </c>
      <c r="C31" s="4">
        <f>C356</f>
        <v>159383.84780456722</v>
      </c>
      <c r="D31" s="4">
        <f t="shared" ref="D31:I31" si="24">D356</f>
        <v>153157.01927259745</v>
      </c>
      <c r="E31" s="4">
        <f t="shared" si="24"/>
        <v>144316.01021084911</v>
      </c>
      <c r="F31" s="4">
        <f t="shared" si="24"/>
        <v>130815.15792691107</v>
      </c>
      <c r="G31" s="4">
        <f t="shared" si="24"/>
        <v>125815.07128669607</v>
      </c>
      <c r="H31" s="4">
        <f t="shared" si="24"/>
        <v>118712.29688226013</v>
      </c>
      <c r="I31" s="4">
        <f t="shared" si="24"/>
        <v>107856.99434929757</v>
      </c>
      <c r="K31" s="4"/>
    </row>
    <row r="32" spans="1:11" x14ac:dyDescent="0.2">
      <c r="B32" s="3">
        <v>2049</v>
      </c>
      <c r="C32" s="4">
        <f>C368</f>
        <v>173377.94427698405</v>
      </c>
      <c r="D32" s="4">
        <f t="shared" ref="D32:I32" si="25">D368</f>
        <v>166321.29842017131</v>
      </c>
      <c r="E32" s="4">
        <f t="shared" si="25"/>
        <v>156324.27166625694</v>
      </c>
      <c r="F32" s="4">
        <f t="shared" si="25"/>
        <v>141111.6509843964</v>
      </c>
      <c r="G32" s="4">
        <f t="shared" si="25"/>
        <v>135495.13014898621</v>
      </c>
      <c r="H32" s="4">
        <f t="shared" si="25"/>
        <v>127534.06590804922</v>
      </c>
      <c r="I32" s="4">
        <f t="shared" si="25"/>
        <v>115408.97726140371</v>
      </c>
      <c r="K32" s="4"/>
    </row>
    <row r="33" spans="1:18" x14ac:dyDescent="0.2">
      <c r="B33" s="3">
        <v>2050</v>
      </c>
      <c r="C33" s="4">
        <f>C380</f>
        <v>188491.56846719427</v>
      </c>
      <c r="D33" s="4">
        <f t="shared" ref="D33:I33" si="26">D380</f>
        <v>180510.31110738969</v>
      </c>
      <c r="E33" s="4">
        <f t="shared" si="26"/>
        <v>169228.49782227515</v>
      </c>
      <c r="F33" s="4">
        <f t="shared" si="26"/>
        <v>152121.16962474922</v>
      </c>
      <c r="G33" s="4">
        <f t="shared" si="26"/>
        <v>145824.82785718469</v>
      </c>
      <c r="H33" s="4">
        <f t="shared" si="26"/>
        <v>136919.64223984766</v>
      </c>
      <c r="I33" s="4">
        <f t="shared" si="26"/>
        <v>123403.48299208128</v>
      </c>
      <c r="K33" s="4"/>
    </row>
    <row r="34" spans="1:18" x14ac:dyDescent="0.2">
      <c r="B34" s="3">
        <v>2051</v>
      </c>
      <c r="C34" s="4">
        <f>C392</f>
        <v>204814.28259262128</v>
      </c>
      <c r="D34" s="4">
        <f t="shared" ref="D34:I34" si="27">D392</f>
        <v>195803.82462082422</v>
      </c>
      <c r="E34" s="4">
        <f t="shared" si="27"/>
        <v>183095.53871774737</v>
      </c>
      <c r="F34" s="4">
        <f t="shared" si="27"/>
        <v>163893.09041521294</v>
      </c>
      <c r="G34" s="4">
        <f t="shared" si="27"/>
        <v>156847.76235177062</v>
      </c>
      <c r="H34" s="4">
        <f t="shared" si="27"/>
        <v>146905.0593169101</v>
      </c>
      <c r="I34" s="4">
        <f t="shared" si="27"/>
        <v>131866.44200849836</v>
      </c>
      <c r="K34" s="4"/>
    </row>
    <row r="35" spans="1:18" x14ac:dyDescent="0.2">
      <c r="B35" s="3">
        <v>2052</v>
      </c>
      <c r="C35" s="4">
        <f>C404</f>
        <v>222442.81384808247</v>
      </c>
      <c r="D35" s="4">
        <f t="shared" ref="D35:I35" si="28">D404</f>
        <v>212287.8154904847</v>
      </c>
      <c r="E35" s="4">
        <f t="shared" si="28"/>
        <v>197997.23223053635</v>
      </c>
      <c r="F35" s="4">
        <f t="shared" si="28"/>
        <v>176480.20921884771</v>
      </c>
      <c r="G35" s="4">
        <f t="shared" si="28"/>
        <v>168610.45747647865</v>
      </c>
      <c r="H35" s="4">
        <f t="shared" si="28"/>
        <v>157528.65350846521</v>
      </c>
      <c r="I35" s="4">
        <f t="shared" si="28"/>
        <v>140825.30422292135</v>
      </c>
      <c r="K35" s="4"/>
    </row>
    <row r="36" spans="1:18" x14ac:dyDescent="0.2">
      <c r="A36" s="20" t="s">
        <v>9</v>
      </c>
      <c r="B36" s="18">
        <v>2053</v>
      </c>
      <c r="C36" s="19">
        <f>C416</f>
        <v>241481.62760398054</v>
      </c>
      <c r="D36" s="19">
        <f t="shared" ref="D36:I36" si="29">D416</f>
        <v>230054.95282961597</v>
      </c>
      <c r="E36" s="19">
        <f t="shared" si="29"/>
        <v>214010.77623195379</v>
      </c>
      <c r="F36" s="19">
        <f t="shared" si="29"/>
        <v>189938.9779785868</v>
      </c>
      <c r="G36" s="19">
        <f t="shared" si="29"/>
        <v>181162.55933871749</v>
      </c>
      <c r="H36" s="19">
        <f t="shared" si="29"/>
        <v>168831.21129607092</v>
      </c>
      <c r="I36" s="19">
        <f t="shared" si="29"/>
        <v>150309.1280274936</v>
      </c>
      <c r="K36" s="4"/>
    </row>
    <row r="37" spans="1:18" ht="16" x14ac:dyDescent="0.2">
      <c r="B37" s="3">
        <v>2054</v>
      </c>
      <c r="C37" s="4">
        <f>C428</f>
        <v>262043.54646035045</v>
      </c>
      <c r="D37" s="4">
        <f t="shared" ref="D37:I37" si="30">D428</f>
        <v>249205.1192986205</v>
      </c>
      <c r="E37" s="4">
        <f t="shared" si="30"/>
        <v>231219.12850850908</v>
      </c>
      <c r="F37" s="4">
        <f t="shared" si="30"/>
        <v>204329.75789843797</v>
      </c>
      <c r="G37" s="4">
        <f t="shared" si="30"/>
        <v>194557.04584794183</v>
      </c>
      <c r="H37" s="4">
        <f t="shared" si="30"/>
        <v>180856.12586252869</v>
      </c>
      <c r="I37" s="4">
        <f t="shared" si="30"/>
        <v>160348.6745461766</v>
      </c>
      <c r="N37" s="22" t="s">
        <v>13</v>
      </c>
      <c r="O37" s="22"/>
      <c r="P37" s="22"/>
      <c r="Q37" s="22"/>
      <c r="R37" s="22"/>
    </row>
    <row r="38" spans="1:18" x14ac:dyDescent="0.2">
      <c r="B38" s="3">
        <v>2055</v>
      </c>
      <c r="C38" s="4">
        <f>C440</f>
        <v>284250.41882522986</v>
      </c>
      <c r="D38" s="4">
        <f t="shared" ref="D38:I38" si="31">D440</f>
        <v>269845.97262184467</v>
      </c>
      <c r="E38" s="4">
        <f t="shared" si="31"/>
        <v>249711.43652276325</v>
      </c>
      <c r="F38" s="4">
        <f t="shared" si="31"/>
        <v>219717.09015732168</v>
      </c>
      <c r="G38" s="4">
        <f t="shared" si="31"/>
        <v>208850.45031636214</v>
      </c>
      <c r="H38" s="4">
        <f t="shared" si="31"/>
        <v>193649.56368853763</v>
      </c>
      <c r="I38" s="4">
        <f t="shared" si="31"/>
        <v>170976.5074095632</v>
      </c>
    </row>
    <row r="39" spans="1:18" x14ac:dyDescent="0.2">
      <c r="B39" s="3">
        <v>2056</v>
      </c>
      <c r="C39" s="4">
        <f>C452</f>
        <v>308233.84097929962</v>
      </c>
      <c r="D39" s="4">
        <f t="shared" ref="D39:I39" si="32">D452</f>
        <v>292093.55081394193</v>
      </c>
      <c r="E39" s="4">
        <f t="shared" si="32"/>
        <v>269583.49923965376</v>
      </c>
      <c r="F39" s="4">
        <f t="shared" si="32"/>
        <v>236169.98536967058</v>
      </c>
      <c r="G39" s="4">
        <f t="shared" si="32"/>
        <v>224103.10006573197</v>
      </c>
      <c r="H39" s="4">
        <f t="shared" si="32"/>
        <v>207260.64179669335</v>
      </c>
      <c r="I39" s="4">
        <f t="shared" si="32"/>
        <v>182227.09837618543</v>
      </c>
    </row>
    <row r="40" spans="1:18" x14ac:dyDescent="0.2">
      <c r="B40" s="3">
        <v>2057</v>
      </c>
      <c r="C40" s="4">
        <f>C464</f>
        <v>334135.93690569495</v>
      </c>
      <c r="D40" s="4">
        <f t="shared" ref="D40:I40" si="33">D464</f>
        <v>316072.92451825354</v>
      </c>
      <c r="E40" s="4">
        <f t="shared" si="33"/>
        <v>290938.26341076934</v>
      </c>
      <c r="F40" s="4">
        <f t="shared" si="33"/>
        <v>253762.23309099005</v>
      </c>
      <c r="G40" s="4">
        <f t="shared" si="33"/>
        <v>240379.37104728512</v>
      </c>
      <c r="H40" s="4">
        <f t="shared" si="33"/>
        <v>221741.61632331216</v>
      </c>
      <c r="I40" s="4">
        <f t="shared" si="33"/>
        <v>194136.93914290488</v>
      </c>
    </row>
    <row r="41" spans="1:18" x14ac:dyDescent="0.2">
      <c r="B41" s="3">
        <v>2058</v>
      </c>
      <c r="C41" s="4">
        <f>C476</f>
        <v>362110.20050620195</v>
      </c>
      <c r="D41" s="4">
        <f t="shared" ref="D41:I41" si="34">D476</f>
        <v>341918.90012450115</v>
      </c>
      <c r="E41" s="4">
        <f t="shared" si="34"/>
        <v>313886.35688756569</v>
      </c>
      <c r="F41" s="4">
        <f t="shared" si="34"/>
        <v>272572.73275648238</v>
      </c>
      <c r="G41" s="4">
        <f t="shared" si="34"/>
        <v>257747.95954948259</v>
      </c>
      <c r="H41" s="4">
        <f t="shared" si="34"/>
        <v>237148.08314205235</v>
      </c>
      <c r="I41" s="4">
        <f t="shared" si="34"/>
        <v>206744.6597070451</v>
      </c>
    </row>
    <row r="42" spans="1:18" x14ac:dyDescent="0.2">
      <c r="B42" s="3">
        <v>2059</v>
      </c>
      <c r="C42" s="4">
        <f>C488</f>
        <v>392322.40519474953</v>
      </c>
      <c r="D42" s="4">
        <f t="shared" ref="D42:I42" si="35">D488</f>
        <v>369776.77761855087</v>
      </c>
      <c r="E42" s="4">
        <f t="shared" si="35"/>
        <v>338546.66172633693</v>
      </c>
      <c r="F42" s="4">
        <f t="shared" si="35"/>
        <v>292685.84753695957</v>
      </c>
      <c r="G42" s="4">
        <f t="shared" si="35"/>
        <v>276282.17214034958</v>
      </c>
      <c r="H42" s="4">
        <f t="shared" si="35"/>
        <v>253539.19130957455</v>
      </c>
      <c r="I42" s="4">
        <f t="shared" si="35"/>
        <v>220091.15366417854</v>
      </c>
    </row>
    <row r="43" spans="1:18" x14ac:dyDescent="0.2">
      <c r="B43" s="3">
        <v>2060</v>
      </c>
      <c r="C43" s="4">
        <f>C500</f>
        <v>424951.58625838096</v>
      </c>
      <c r="D43" s="4">
        <f t="shared" ref="D43:I43" si="36">D500</f>
        <v>399803.16742470267</v>
      </c>
      <c r="E43" s="4">
        <f t="shared" si="36"/>
        <v>365046.93005390104</v>
      </c>
      <c r="F43" s="4">
        <f t="shared" si="36"/>
        <v>314191.78269905288</v>
      </c>
      <c r="G43" s="4">
        <f t="shared" si="36"/>
        <v>296060.23506814521</v>
      </c>
      <c r="H43" s="4">
        <f t="shared" si="36"/>
        <v>270977.87015270878</v>
      </c>
      <c r="I43" s="4">
        <f t="shared" si="36"/>
        <v>234219.71084797659</v>
      </c>
    </row>
    <row r="44" spans="1:18" x14ac:dyDescent="0.2">
      <c r="B44" s="3">
        <v>2061</v>
      </c>
      <c r="C44" s="4">
        <f>C512</f>
        <v>460191.10180710279</v>
      </c>
      <c r="D44" s="4">
        <f t="shared" ref="D44:I44" si="37">D512</f>
        <v>432166.87083260057</v>
      </c>
      <c r="E44" s="4">
        <f t="shared" si="37"/>
        <v>393524.44588447537</v>
      </c>
      <c r="F44" s="4">
        <f t="shared" si="37"/>
        <v>337186.99016662443</v>
      </c>
      <c r="G44" s="4">
        <f t="shared" si="37"/>
        <v>317165.62442623469</v>
      </c>
      <c r="H44" s="4">
        <f t="shared" si="37"/>
        <v>289531.07086896931</v>
      </c>
      <c r="I44" s="4">
        <f t="shared" si="37"/>
        <v>249176.15774234309</v>
      </c>
    </row>
    <row r="45" spans="1:18" x14ac:dyDescent="0.2">
      <c r="B45" s="3">
        <v>2062</v>
      </c>
      <c r="C45" s="4">
        <f>C523</f>
        <v>494965.15787058056</v>
      </c>
      <c r="D45" s="4">
        <f t="shared" ref="D45:I45" si="38">D523</f>
        <v>464042.00665964466</v>
      </c>
      <c r="E45" s="4">
        <f t="shared" si="38"/>
        <v>421491.59813598695</v>
      </c>
      <c r="F45" s="4">
        <f t="shared" si="38"/>
        <v>359662.17073517118</v>
      </c>
      <c r="G45" s="4">
        <f t="shared" si="38"/>
        <v>337754.22496826301</v>
      </c>
      <c r="H45" s="4">
        <f t="shared" si="38"/>
        <v>307578.00364358694</v>
      </c>
      <c r="I45" s="4">
        <f t="shared" si="38"/>
        <v>263654.89468722831</v>
      </c>
    </row>
    <row r="46" spans="1:18" x14ac:dyDescent="0.2">
      <c r="B46" s="3">
        <v>2063</v>
      </c>
      <c r="C46" s="4">
        <f>C536</f>
        <v>539353.14953575155</v>
      </c>
      <c r="D46" s="4">
        <f t="shared" ref="D46:I46" si="39">D536</f>
        <v>504648.14557443606</v>
      </c>
      <c r="E46" s="4">
        <f t="shared" si="39"/>
        <v>457012.3357921365</v>
      </c>
      <c r="F46" s="4">
        <f t="shared" si="39"/>
        <v>388064.88841769029</v>
      </c>
      <c r="G46" s="4">
        <f t="shared" si="39"/>
        <v>363720.67361249827</v>
      </c>
      <c r="H46" s="4">
        <f t="shared" si="39"/>
        <v>330270.51074064628</v>
      </c>
      <c r="I46" s="4">
        <f t="shared" si="39"/>
        <v>281769.61039849889</v>
      </c>
    </row>
    <row r="47" spans="1:18" x14ac:dyDescent="0.2">
      <c r="A47" s="20" t="s">
        <v>10</v>
      </c>
      <c r="B47" s="18">
        <v>2064</v>
      </c>
      <c r="C47" s="19">
        <f>C548</f>
        <v>583744.79014666309</v>
      </c>
      <c r="D47" s="19">
        <f t="shared" ref="D47:I47" si="40">D548</f>
        <v>545173.18955927971</v>
      </c>
      <c r="E47" s="19">
        <f t="shared" si="40"/>
        <v>492351.60738350451</v>
      </c>
      <c r="F47" s="19">
        <f t="shared" si="40"/>
        <v>416175.76138119254</v>
      </c>
      <c r="G47" s="19">
        <f t="shared" si="40"/>
        <v>389366.82556665386</v>
      </c>
      <c r="H47" s="19">
        <f t="shared" si="40"/>
        <v>352613.15820600447</v>
      </c>
      <c r="I47" s="19">
        <f t="shared" si="40"/>
        <v>299512.33419745869</v>
      </c>
    </row>
    <row r="48" spans="1:18" x14ac:dyDescent="0.2">
      <c r="B48" s="3"/>
      <c r="C48" s="4"/>
      <c r="D48" s="4"/>
      <c r="E48" s="4"/>
      <c r="F48" s="4"/>
      <c r="G48" s="4"/>
      <c r="H48" s="4"/>
      <c r="I48" s="4"/>
    </row>
    <row r="53" spans="2:9" ht="16" hidden="1" x14ac:dyDescent="0.2">
      <c r="D53" s="9"/>
      <c r="F53" s="10"/>
      <c r="I53" s="10"/>
    </row>
    <row r="54" spans="2:9" hidden="1" x14ac:dyDescent="0.2"/>
    <row r="55" spans="2:9" hidden="1" x14ac:dyDescent="0.2">
      <c r="C55" s="1" t="s">
        <v>4</v>
      </c>
      <c r="D55" s="21" t="s">
        <v>5</v>
      </c>
      <c r="E55" s="21"/>
      <c r="F55" s="21"/>
      <c r="G55" s="21"/>
      <c r="H55" s="21"/>
      <c r="I55" s="21"/>
    </row>
    <row r="56" spans="2:9" ht="16" hidden="1" x14ac:dyDescent="0.2">
      <c r="B56" s="1" t="s">
        <v>6</v>
      </c>
      <c r="C56" s="2">
        <v>0</v>
      </c>
      <c r="D56" s="2">
        <v>2E-3</v>
      </c>
      <c r="E56" s="2">
        <v>5.0000000000000001E-3</v>
      </c>
      <c r="F56" s="2">
        <v>0.01</v>
      </c>
      <c r="G56" s="2">
        <v>1.2E-2</v>
      </c>
      <c r="H56" s="2">
        <v>1.4999999999999999E-2</v>
      </c>
      <c r="I56" s="2">
        <v>0.02</v>
      </c>
    </row>
    <row r="57" spans="2:9" hidden="1" x14ac:dyDescent="0.2">
      <c r="B57" s="3">
        <v>2024</v>
      </c>
      <c r="C57" s="4">
        <f t="shared" ref="C57:I57" si="41">$F$3*(1-$F$2)+$F$3*(1-$F$2)*$B$2+$I$3*(1-$F$2)</f>
        <v>10164.340301100034</v>
      </c>
      <c r="D57" s="4">
        <f t="shared" si="41"/>
        <v>10164.340301100034</v>
      </c>
      <c r="E57" s="4">
        <f t="shared" si="41"/>
        <v>10164.340301100034</v>
      </c>
      <c r="F57" s="4">
        <f t="shared" si="41"/>
        <v>10164.340301100034</v>
      </c>
      <c r="G57" s="4">
        <f t="shared" si="41"/>
        <v>10164.340301100034</v>
      </c>
      <c r="H57" s="4">
        <f t="shared" si="41"/>
        <v>10164.340301100034</v>
      </c>
      <c r="I57" s="4">
        <f t="shared" si="41"/>
        <v>10164.340301100034</v>
      </c>
    </row>
    <row r="58" spans="2:9" hidden="1" x14ac:dyDescent="0.2">
      <c r="B58" s="3">
        <v>2024</v>
      </c>
      <c r="C58" s="4">
        <f t="shared" ref="C58:C121" si="42">(C57+C57*$B$2)-(C57+C57*$B$2)*C$6/12+$I$3*(1-$F$2)</f>
        <v>10329.737972645633</v>
      </c>
      <c r="D58" s="4">
        <f t="shared" ref="D58:D121" si="43">(D57+D57*$B$2)-(D57+D57*$B$2)*D$6/12+$I$3*(1-$F$2)</f>
        <v>10328.033016316858</v>
      </c>
      <c r="E58" s="4">
        <f t="shared" ref="E58:E121" si="44">(E57+E57*$B$2)-(E57+E57*$B$2)*E$6/12+$I$3*(1-$F$2)</f>
        <v>10325.475581823697</v>
      </c>
      <c r="F58" s="4">
        <f t="shared" ref="F58:F121" si="45">(F57+F57*$B$2)-(F57+F57*$B$2)*F$6/12+$I$3*(1-$F$2)</f>
        <v>10321.213191001762</v>
      </c>
      <c r="G58" s="4">
        <f t="shared" ref="G58:G121" si="46">(G57+G57*$B$2)-(G57+G57*$B$2)*G$6/12+$I$3*(1-$F$2)</f>
        <v>10319.508234672987</v>
      </c>
      <c r="H58" s="4">
        <f t="shared" ref="H58:H121" si="47">(H57+H57*$B$2)-(H57+H57*$B$2)*H$6/12+$I$3*(1-$F$2)</f>
        <v>10316.950800179826</v>
      </c>
      <c r="I58" s="4">
        <f t="shared" ref="I58:I121" si="48">(I57+I57*$B$2)-(I57+I57*$B$2)*I$6/12+$I$3*(1-$F$2)</f>
        <v>10312.68840935789</v>
      </c>
    </row>
    <row r="59" spans="2:9" hidden="1" x14ac:dyDescent="0.2">
      <c r="B59" s="3">
        <v>2024</v>
      </c>
      <c r="C59" s="4">
        <f t="shared" si="42"/>
        <v>10496.19981779008</v>
      </c>
      <c r="D59" s="4">
        <f t="shared" si="43"/>
        <v>10492.751477738997</v>
      </c>
      <c r="E59" s="4">
        <f t="shared" si="44"/>
        <v>10487.580040116165</v>
      </c>
      <c r="F59" s="4">
        <f t="shared" si="45"/>
        <v>10478.963837288229</v>
      </c>
      <c r="G59" s="4">
        <f t="shared" si="46"/>
        <v>10475.518357113926</v>
      </c>
      <c r="H59" s="4">
        <f t="shared" si="47"/>
        <v>10470.351209306267</v>
      </c>
      <c r="I59" s="4">
        <f t="shared" si="48"/>
        <v>10461.742156170285</v>
      </c>
    </row>
    <row r="60" spans="2:9" hidden="1" x14ac:dyDescent="0.2">
      <c r="B60" s="3">
        <v>2024</v>
      </c>
      <c r="C60" s="4">
        <f t="shared" si="42"/>
        <v>10663.732683458355</v>
      </c>
      <c r="D60" s="4">
        <f t="shared" si="43"/>
        <v>10658.502112990773</v>
      </c>
      <c r="E60" s="4">
        <f t="shared" si="44"/>
        <v>10650.659505272895</v>
      </c>
      <c r="F60" s="4">
        <f t="shared" si="45"/>
        <v>10637.59715130053</v>
      </c>
      <c r="G60" s="4">
        <f t="shared" si="46"/>
        <v>10632.375239483848</v>
      </c>
      <c r="H60" s="4">
        <f t="shared" si="47"/>
        <v>10624.545617043943</v>
      </c>
      <c r="I60" s="4">
        <f t="shared" si="48"/>
        <v>10611.504898005833</v>
      </c>
    </row>
    <row r="61" spans="2:9" hidden="1" x14ac:dyDescent="0.2">
      <c r="B61" s="3">
        <v>2024</v>
      </c>
      <c r="C61" s="4">
        <f t="shared" si="42"/>
        <v>10832.343460628754</v>
      </c>
      <c r="D61" s="4">
        <f t="shared" si="43"/>
        <v>10825.291389973872</v>
      </c>
      <c r="E61" s="4">
        <f t="shared" si="44"/>
        <v>10814.719841650705</v>
      </c>
      <c r="F61" s="4">
        <f t="shared" si="45"/>
        <v>10797.118071860359</v>
      </c>
      <c r="G61" s="4">
        <f t="shared" si="46"/>
        <v>10790.083477653627</v>
      </c>
      <c r="H61" s="4">
        <f t="shared" si="47"/>
        <v>10779.538133119797</v>
      </c>
      <c r="I61" s="4">
        <f t="shared" si="48"/>
        <v>10761.980007298664</v>
      </c>
    </row>
    <row r="62" spans="2:9" hidden="1" x14ac:dyDescent="0.2">
      <c r="B62" s="3">
        <v>2024</v>
      </c>
      <c r="C62" s="4">
        <f t="shared" si="42"/>
        <v>11002.039084616337</v>
      </c>
      <c r="D62" s="4">
        <f t="shared" si="43"/>
        <v>10993.125817119737</v>
      </c>
      <c r="E62" s="4">
        <f t="shared" si="44"/>
        <v>10979.766948878661</v>
      </c>
      <c r="F62" s="4">
        <f t="shared" si="45"/>
        <v>10957.531565423775</v>
      </c>
      <c r="G62" s="4">
        <f t="shared" si="46"/>
        <v>10948.647692438662</v>
      </c>
      <c r="H62" s="4">
        <f t="shared" si="47"/>
        <v>10935.33288853267</v>
      </c>
      <c r="I62" s="4">
        <f t="shared" si="48"/>
        <v>10913.170872524364</v>
      </c>
    </row>
    <row r="63" spans="2:9" hidden="1" x14ac:dyDescent="0.2">
      <c r="B63" s="3">
        <v>2024</v>
      </c>
      <c r="C63" s="4">
        <f t="shared" si="42"/>
        <v>11172.826535358194</v>
      </c>
      <c r="D63" s="4">
        <f t="shared" si="43"/>
        <v>11162.011943643536</v>
      </c>
      <c r="E63" s="4">
        <f t="shared" si="44"/>
        <v>11145.806762070222</v>
      </c>
      <c r="F63" s="4">
        <f t="shared" si="45"/>
        <v>11118.842626235819</v>
      </c>
      <c r="G63" s="4">
        <f t="shared" si="46"/>
        <v>11108.072529734276</v>
      </c>
      <c r="H63" s="4">
        <f t="shared" si="47"/>
        <v>11091.934035663398</v>
      </c>
      <c r="I63" s="4">
        <f t="shared" si="48"/>
        <v>11065.080898276276</v>
      </c>
    </row>
    <row r="64" spans="2:9" hidden="1" x14ac:dyDescent="0.2">
      <c r="B64" s="3">
        <v>2024</v>
      </c>
      <c r="C64" s="4">
        <f t="shared" si="42"/>
        <v>11344.712837700534</v>
      </c>
      <c r="D64" s="4">
        <f t="shared" si="43"/>
        <v>11331.956359799728</v>
      </c>
      <c r="E64" s="4">
        <f t="shared" si="44"/>
        <v>11312.845252036672</v>
      </c>
      <c r="F64" s="4">
        <f t="shared" si="45"/>
        <v>11281.05627648601</v>
      </c>
      <c r="G64" s="4">
        <f t="shared" si="46"/>
        <v>11268.362660651834</v>
      </c>
      <c r="H64" s="4">
        <f t="shared" si="47"/>
        <v>11249.345748385495</v>
      </c>
      <c r="I64" s="4">
        <f t="shared" si="48"/>
        <v>11217.713505342168</v>
      </c>
    </row>
    <row r="65" spans="2:9" hidden="1" x14ac:dyDescent="0.2">
      <c r="B65" s="3">
        <v>2024</v>
      </c>
      <c r="C65" s="4">
        <f t="shared" si="42"/>
        <v>11517.705061687642</v>
      </c>
      <c r="D65" s="4">
        <f t="shared" si="43"/>
        <v>11502.96569713922</v>
      </c>
      <c r="E65" s="4">
        <f t="shared" si="44"/>
        <v>11480.888425501827</v>
      </c>
      <c r="F65" s="4">
        <f t="shared" si="45"/>
        <v>11444.177566464696</v>
      </c>
      <c r="G65" s="4">
        <f t="shared" si="46"/>
        <v>11429.522781655605</v>
      </c>
      <c r="H65" s="4">
        <f t="shared" si="47"/>
        <v>11407.572222176386</v>
      </c>
      <c r="I65" s="4">
        <f t="shared" si="48"/>
        <v>11371.072130781264</v>
      </c>
    </row>
    <row r="66" spans="2:9" hidden="1" x14ac:dyDescent="0.2">
      <c r="B66" s="3">
        <v>2024</v>
      </c>
      <c r="C66" s="4">
        <f t="shared" si="42"/>
        <v>11691.81032285268</v>
      </c>
      <c r="D66" s="4">
        <f t="shared" si="43"/>
        <v>11675.04662876815</v>
      </c>
      <c r="E66" s="4">
        <f t="shared" si="44"/>
        <v>11649.942325318047</v>
      </c>
      <c r="F66" s="4">
        <f t="shared" si="45"/>
        <v>11608.211574720297</v>
      </c>
      <c r="G66" s="4">
        <f t="shared" si="46"/>
        <v>11591.557614700372</v>
      </c>
      <c r="H66" s="4">
        <f t="shared" si="47"/>
        <v>11566.617674229237</v>
      </c>
      <c r="I66" s="4">
        <f t="shared" si="48"/>
        <v>11525.160228001641</v>
      </c>
    </row>
    <row r="67" spans="2:9" hidden="1" x14ac:dyDescent="0.2">
      <c r="B67" s="3">
        <v>2024</v>
      </c>
      <c r="C67" s="4">
        <f t="shared" si="42"/>
        <v>11867.035782510362</v>
      </c>
      <c r="D67" s="4">
        <f t="shared" si="43"/>
        <v>11848.205869608286</v>
      </c>
      <c r="E67" s="4">
        <f t="shared" si="44"/>
        <v>11820.013030683522</v>
      </c>
      <c r="F67" s="4">
        <f t="shared" si="45"/>
        <v>11773.163408217408</v>
      </c>
      <c r="G67" s="4">
        <f t="shared" si="46"/>
        <v>11754.471907369778</v>
      </c>
      <c r="H67" s="4">
        <f t="shared" si="47"/>
        <v>11726.486343565357</v>
      </c>
      <c r="I67" s="4">
        <f t="shared" si="48"/>
        <v>11679.981266838</v>
      </c>
    </row>
    <row r="68" spans="2:9" hidden="1" x14ac:dyDescent="0.2">
      <c r="B68" s="3">
        <v>2024</v>
      </c>
      <c r="C68" s="4">
        <f t="shared" si="42"/>
        <v>12043.388648051521</v>
      </c>
      <c r="D68" s="4">
        <f t="shared" si="43"/>
        <v>12022.450176659044</v>
      </c>
      <c r="E68" s="4">
        <f t="shared" si="44"/>
        <v>11991.106657360895</v>
      </c>
      <c r="F68" s="4">
        <f t="shared" si="45"/>
        <v>11939.038202495805</v>
      </c>
      <c r="G68" s="4">
        <f t="shared" si="46"/>
        <v>11918.270433015436</v>
      </c>
      <c r="H68" s="4">
        <f t="shared" si="47"/>
        <v>11887.18249114717</v>
      </c>
      <c r="I68" s="4">
        <f t="shared" si="48"/>
        <v>11835.53873362979</v>
      </c>
    </row>
    <row r="69" spans="2:9" hidden="1" x14ac:dyDescent="0.2">
      <c r="B69" s="3">
        <v>2025</v>
      </c>
      <c r="C69" s="4">
        <f t="shared" si="42"/>
        <v>12220.876173239558</v>
      </c>
      <c r="D69" s="4">
        <f t="shared" si="43"/>
        <v>12197.786349261169</v>
      </c>
      <c r="E69" s="4">
        <f t="shared" si="44"/>
        <v>12163.22935789718</v>
      </c>
      <c r="F69" s="4">
        <f t="shared" si="45"/>
        <v>12105.841121830332</v>
      </c>
      <c r="G69" s="4">
        <f t="shared" si="46"/>
        <v>12082.957990896781</v>
      </c>
      <c r="H69" s="4">
        <f t="shared" si="47"/>
        <v>12048.710399991794</v>
      </c>
      <c r="I69" s="4">
        <f t="shared" si="48"/>
        <v>11991.836131299726</v>
      </c>
    </row>
    <row r="70" spans="2:9" hidden="1" x14ac:dyDescent="0.2">
      <c r="B70" s="3">
        <v>2025</v>
      </c>
      <c r="C70" s="4">
        <f t="shared" si="42"/>
        <v>12399.505658508804</v>
      </c>
      <c r="D70" s="4">
        <f t="shared" si="43"/>
        <v>12374.221229362052</v>
      </c>
      <c r="E70" s="4">
        <f t="shared" si="44"/>
        <v>12336.38732184501</v>
      </c>
      <c r="F70" s="4">
        <f t="shared" si="45"/>
        <v>12273.577359391677</v>
      </c>
      <c r="G70" s="4">
        <f t="shared" si="46"/>
        <v>12248.53940632169</v>
      </c>
      <c r="H70" s="4">
        <f t="shared" si="47"/>
        <v>12211.074375285187</v>
      </c>
      <c r="I70" s="4">
        <f t="shared" si="48"/>
        <v>12148.876979432664</v>
      </c>
    </row>
    <row r="71" spans="2:9" hidden="1" x14ac:dyDescent="0.2">
      <c r="B71" s="3">
        <v>2025</v>
      </c>
      <c r="C71" s="4">
        <f t="shared" si="42"/>
        <v>12579.284451264808</v>
      </c>
      <c r="D71" s="4">
        <f t="shared" si="43"/>
        <v>12551.761701782722</v>
      </c>
      <c r="E71" s="4">
        <f t="shared" si="44"/>
        <v>12510.586775985206</v>
      </c>
      <c r="F71" s="4">
        <f t="shared" si="45"/>
        <v>12442.252137408059</v>
      </c>
      <c r="G71" s="4">
        <f t="shared" si="46"/>
        <v>12415.019530787862</v>
      </c>
      <c r="H71" s="4">
        <f t="shared" si="47"/>
        <v>12374.278744496898</v>
      </c>
      <c r="I71" s="4">
        <f t="shared" si="48"/>
        <v>12306.664814354859</v>
      </c>
    </row>
    <row r="72" spans="2:9" hidden="1" x14ac:dyDescent="0.2">
      <c r="B72" s="3">
        <v>2025</v>
      </c>
      <c r="C72" s="4">
        <f t="shared" si="42"/>
        <v>12760.219946186544</v>
      </c>
      <c r="D72" s="4">
        <f t="shared" si="43"/>
        <v>12730.414694486495</v>
      </c>
      <c r="E72" s="4">
        <f t="shared" si="44"/>
        <v>12685.833984550707</v>
      </c>
      <c r="F72" s="4">
        <f t="shared" si="45"/>
        <v>12611.870707327816</v>
      </c>
      <c r="G72" s="4">
        <f t="shared" si="46"/>
        <v>12582.403242124967</v>
      </c>
      <c r="H72" s="4">
        <f t="shared" si="47"/>
        <v>12538.327857495406</v>
      </c>
      <c r="I72" s="4">
        <f t="shared" si="48"/>
        <v>12465.203189213598</v>
      </c>
    </row>
    <row r="73" spans="2:9" hidden="1" x14ac:dyDescent="0.2">
      <c r="B73" s="3">
        <v>2025</v>
      </c>
      <c r="C73" s="4">
        <f t="shared" si="42"/>
        <v>12942.319585530575</v>
      </c>
      <c r="D73" s="4">
        <f t="shared" si="43"/>
        <v>12910.187178849328</v>
      </c>
      <c r="E73" s="4">
        <f t="shared" si="44"/>
        <v>12862.135249451821</v>
      </c>
      <c r="F73" s="4">
        <f t="shared" si="45"/>
        <v>12782.438349982898</v>
      </c>
      <c r="G73" s="4">
        <f t="shared" si="46"/>
        <v>12750.695444637564</v>
      </c>
      <c r="H73" s="4">
        <f t="shared" si="47"/>
        <v>12703.226086664052</v>
      </c>
      <c r="I73" s="4">
        <f t="shared" si="48"/>
        <v>12624.495674057209</v>
      </c>
    </row>
    <row r="74" spans="2:9" hidden="1" x14ac:dyDescent="0.2">
      <c r="B74" s="3">
        <v>2025</v>
      </c>
      <c r="C74" s="4">
        <f t="shared" si="42"/>
        <v>13125.590859437165</v>
      </c>
      <c r="D74" s="4">
        <f t="shared" si="43"/>
        <v>13091.086169931843</v>
      </c>
      <c r="E74" s="4">
        <f t="shared" si="44"/>
        <v>13039.496910502845</v>
      </c>
      <c r="F74" s="4">
        <f t="shared" si="45"/>
        <v>12953.960375753279</v>
      </c>
      <c r="G74" s="4">
        <f t="shared" si="46"/>
        <v>12919.901069248794</v>
      </c>
      <c r="H74" s="4">
        <f t="shared" si="47"/>
        <v>12868.977827017579</v>
      </c>
      <c r="I74" s="4">
        <f t="shared" si="48"/>
        <v>12784.545855915456</v>
      </c>
    </row>
    <row r="75" spans="2:9" hidden="1" x14ac:dyDescent="0.2">
      <c r="B75" s="3">
        <v>2025</v>
      </c>
      <c r="C75" s="4">
        <f t="shared" si="42"/>
        <v>13310.041306238369</v>
      </c>
      <c r="D75" s="4">
        <f t="shared" si="43"/>
        <v>13273.11872675308</v>
      </c>
      <c r="E75" s="4">
        <f t="shared" si="44"/>
        <v>13217.925345650048</v>
      </c>
      <c r="F75" s="4">
        <f t="shared" si="45"/>
        <v>13126.442124732288</v>
      </c>
      <c r="G75" s="4">
        <f t="shared" si="46"/>
        <v>13090.02507364486</v>
      </c>
      <c r="H75" s="4">
        <f t="shared" si="47"/>
        <v>13035.587496319275</v>
      </c>
      <c r="I75" s="4">
        <f t="shared" si="48"/>
        <v>12945.357338880311</v>
      </c>
    </row>
    <row r="76" spans="2:9" hidden="1" x14ac:dyDescent="0.2">
      <c r="B76" s="3">
        <v>2025</v>
      </c>
      <c r="C76" s="4">
        <f t="shared" si="42"/>
        <v>13495.678512768096</v>
      </c>
      <c r="D76" s="4">
        <f t="shared" si="43"/>
        <v>13456.291952565945</v>
      </c>
      <c r="E76" s="4">
        <f t="shared" si="44"/>
        <v>13397.426971201025</v>
      </c>
      <c r="F76" s="4">
        <f t="shared" si="45"/>
        <v>13299.888966892866</v>
      </c>
      <c r="G76" s="4">
        <f t="shared" si="46"/>
        <v>13261.07244242028</v>
      </c>
      <c r="H76" s="4">
        <f t="shared" si="47"/>
        <v>13203.059535198712</v>
      </c>
      <c r="I76" s="4">
        <f t="shared" si="48"/>
        <v>13106.933744187114</v>
      </c>
    </row>
    <row r="77" spans="2:9" hidden="1" x14ac:dyDescent="0.2">
      <c r="B77" s="3">
        <v>2025</v>
      </c>
      <c r="C77" s="4">
        <f t="shared" si="42"/>
        <v>13682.510114674173</v>
      </c>
      <c r="D77" s="4">
        <f t="shared" si="43"/>
        <v>13640.612995134392</v>
      </c>
      <c r="E77" s="4">
        <f t="shared" si="44"/>
        <v>13578.008242055417</v>
      </c>
      <c r="F77" s="4">
        <f t="shared" si="45"/>
        <v>13474.306302254754</v>
      </c>
      <c r="G77" s="4">
        <f t="shared" si="46"/>
        <v>13433.048187223943</v>
      </c>
      <c r="H77" s="4">
        <f t="shared" si="47"/>
        <v>13371.398407270108</v>
      </c>
      <c r="I77" s="4">
        <f t="shared" si="48"/>
        <v>13269.278710296123</v>
      </c>
    </row>
    <row r="78" spans="2:9" hidden="1" x14ac:dyDescent="0.2">
      <c r="B78" s="3">
        <v>2025</v>
      </c>
      <c r="C78" s="4">
        <f t="shared" si="42"/>
        <v>13870.543796732412</v>
      </c>
      <c r="D78" s="4">
        <f t="shared" si="43"/>
        <v>13826.089047012347</v>
      </c>
      <c r="E78" s="4">
        <f t="shared" si="44"/>
        <v>13759.675651937043</v>
      </c>
      <c r="F78" s="4">
        <f t="shared" si="45"/>
        <v>13649.699561052608</v>
      </c>
      <c r="G78" s="4">
        <f t="shared" si="46"/>
        <v>13605.95734690594</v>
      </c>
      <c r="H78" s="4">
        <f t="shared" si="47"/>
        <v>13540.608599251291</v>
      </c>
      <c r="I78" s="4">
        <f t="shared" si="48"/>
        <v>13432.395892974435</v>
      </c>
    </row>
    <row r="79" spans="2:9" hidden="1" x14ac:dyDescent="0.2">
      <c r="B79" s="3">
        <v>2025</v>
      </c>
      <c r="C79" s="4">
        <f t="shared" si="42"/>
        <v>14059.78729316271</v>
      </c>
      <c r="D79" s="4">
        <f t="shared" si="43"/>
        <v>14012.727345824371</v>
      </c>
      <c r="E79" s="4">
        <f t="shared" si="44"/>
        <v>13942.43573362741</v>
      </c>
      <c r="F79" s="4">
        <f t="shared" si="45"/>
        <v>13826.074203905069</v>
      </c>
      <c r="G79" s="4">
        <f t="shared" si="46"/>
        <v>13779.804987665204</v>
      </c>
      <c r="H79" s="4">
        <f t="shared" si="47"/>
        <v>13710.694621083287</v>
      </c>
      <c r="I79" s="4">
        <f t="shared" si="48"/>
        <v>13596.288965378319</v>
      </c>
    </row>
    <row r="80" spans="2:9" hidden="1" x14ac:dyDescent="0.2">
      <c r="B80" s="3">
        <v>2025</v>
      </c>
      <c r="C80" s="4">
        <f t="shared" si="42"/>
        <v>14250.248387947162</v>
      </c>
      <c r="D80" s="4">
        <f t="shared" si="43"/>
        <v>14200.535174548091</v>
      </c>
      <c r="E80" s="4">
        <f t="shared" si="44"/>
        <v>14126.295059200631</v>
      </c>
      <c r="F80" s="4">
        <f t="shared" si="45"/>
        <v>14003.435721984773</v>
      </c>
      <c r="G80" s="4">
        <f t="shared" si="46"/>
        <v>13954.596203197951</v>
      </c>
      <c r="H80" s="4">
        <f t="shared" si="47"/>
        <v>13881.661006050517</v>
      </c>
      <c r="I80" s="4">
        <f t="shared" si="48"/>
        <v>13760.961618135927</v>
      </c>
    </row>
    <row r="81" spans="2:9" hidden="1" x14ac:dyDescent="0.2">
      <c r="B81" s="3">
        <v>2026</v>
      </c>
      <c r="C81" s="4">
        <f t="shared" si="42"/>
        <v>14441.934915150241</v>
      </c>
      <c r="D81" s="4">
        <f t="shared" si="43"/>
        <v>14389.519861798392</v>
      </c>
      <c r="E81" s="4">
        <f t="shared" si="44"/>
        <v>14311.260240259755</v>
      </c>
      <c r="F81" s="4">
        <f t="shared" si="45"/>
        <v>14181.789637189302</v>
      </c>
      <c r="G81" s="4">
        <f t="shared" si="46"/>
        <v>14130.336114846923</v>
      </c>
      <c r="H81" s="4">
        <f t="shared" si="47"/>
        <v>14053.512310901631</v>
      </c>
      <c r="I81" s="4">
        <f t="shared" si="48"/>
        <v>13926.4175594304</v>
      </c>
    </row>
    <row r="82" spans="2:9" hidden="1" x14ac:dyDescent="0.2">
      <c r="B82" s="3">
        <v>2026</v>
      </c>
      <c r="C82" s="4">
        <f t="shared" si="42"/>
        <v>14634.854759241027</v>
      </c>
      <c r="D82" s="4">
        <f t="shared" si="43"/>
        <v>14579.688782113386</v>
      </c>
      <c r="E82" s="4">
        <f t="shared" si="44"/>
        <v>14497.337928174531</v>
      </c>
      <c r="F82" s="4">
        <f t="shared" si="45"/>
        <v>14361.141502313105</v>
      </c>
      <c r="G82" s="4">
        <f t="shared" si="46"/>
        <v>14307.029871751443</v>
      </c>
      <c r="H82" s="4">
        <f t="shared" si="47"/>
        <v>14226.253115970951</v>
      </c>
      <c r="I82" s="4">
        <f t="shared" si="48"/>
        <v>14092.660515083369</v>
      </c>
    </row>
    <row r="83" spans="2:9" hidden="1" x14ac:dyDescent="0.2">
      <c r="B83" s="3">
        <v>2026</v>
      </c>
      <c r="C83" s="4">
        <f t="shared" si="42"/>
        <v>14829.01585541751</v>
      </c>
      <c r="D83" s="4">
        <f t="shared" si="43"/>
        <v>14771.049356242194</v>
      </c>
      <c r="E83" s="4">
        <f t="shared" si="44"/>
        <v>14684.534814320585</v>
      </c>
      <c r="F83" s="4">
        <f t="shared" si="45"/>
        <v>14541.496901220378</v>
      </c>
      <c r="G83" s="4">
        <f t="shared" si="46"/>
        <v>14484.68265099828</v>
      </c>
      <c r="H83" s="4">
        <f t="shared" si="47"/>
        <v>14399.888025300548</v>
      </c>
      <c r="I83" s="4">
        <f t="shared" si="48"/>
        <v>14259.69422863886</v>
      </c>
    </row>
    <row r="84" spans="2:9" hidden="1" x14ac:dyDescent="0.2">
      <c r="B84" s="3">
        <v>2026</v>
      </c>
      <c r="C84" s="4">
        <f t="shared" si="42"/>
        <v>15024.426189932985</v>
      </c>
      <c r="D84" s="4">
        <f t="shared" si="43"/>
        <v>14963.609051434511</v>
      </c>
      <c r="E84" s="4">
        <f t="shared" si="44"/>
        <v>14872.857630320039</v>
      </c>
      <c r="F84" s="4">
        <f t="shared" si="45"/>
        <v>14722.861449018914</v>
      </c>
      <c r="G84" s="4">
        <f t="shared" si="46"/>
        <v>14663.299657773339</v>
      </c>
      <c r="H84" s="4">
        <f t="shared" si="47"/>
        <v>14574.421666762964</v>
      </c>
      <c r="I84" s="4">
        <f t="shared" si="48"/>
        <v>14427.522461447588</v>
      </c>
    </row>
    <row r="85" spans="2:9" hidden="1" x14ac:dyDescent="0.2">
      <c r="B85" s="3">
        <v>2026</v>
      </c>
      <c r="C85" s="4">
        <f t="shared" si="42"/>
        <v>15221.093800424538</v>
      </c>
      <c r="D85" s="4">
        <f t="shared" si="43"/>
        <v>15157.37538173199</v>
      </c>
      <c r="E85" s="4">
        <f t="shared" si="44"/>
        <v>15062.313148283589</v>
      </c>
      <c r="F85" s="4">
        <f t="shared" si="45"/>
        <v>14905.240792234905</v>
      </c>
      <c r="G85" s="4">
        <f t="shared" si="46"/>
        <v>14842.886125514171</v>
      </c>
      <c r="H85" s="4">
        <f t="shared" si="47"/>
        <v>14749.858692184549</v>
      </c>
      <c r="I85" s="4">
        <f t="shared" si="48"/>
        <v>14596.148992751665</v>
      </c>
    </row>
    <row r="86" spans="2:9" hidden="1" x14ac:dyDescent="0.2">
      <c r="B86" s="3">
        <v>2026</v>
      </c>
      <c r="C86" s="4">
        <f t="shared" si="42"/>
        <v>15419.026776243656</v>
      </c>
      <c r="D86" s="4">
        <f t="shared" si="43"/>
        <v>15352.355908261457</v>
      </c>
      <c r="E86" s="4">
        <f t="shared" si="44"/>
        <v>15252.908181054026</v>
      </c>
      <c r="F86" s="4">
        <f t="shared" si="45"/>
        <v>15088.640608988755</v>
      </c>
      <c r="G86" s="4">
        <f t="shared" si="46"/>
        <v>15023.447316063315</v>
      </c>
      <c r="H86" s="4">
        <f t="shared" si="47"/>
        <v>14926.203777469449</v>
      </c>
      <c r="I86" s="4">
        <f t="shared" si="48"/>
        <v>14765.577619769691</v>
      </c>
    </row>
    <row r="87" spans="2:9" hidden="1" x14ac:dyDescent="0.2">
      <c r="B87" s="3">
        <v>2026</v>
      </c>
      <c r="C87" s="4">
        <f t="shared" si="42"/>
        <v>15618.233258788958</v>
      </c>
      <c r="D87" s="4">
        <f t="shared" si="43"/>
        <v>15548.558239529963</v>
      </c>
      <c r="E87" s="4">
        <f t="shared" si="44"/>
        <v>15444.649582451231</v>
      </c>
      <c r="F87" s="4">
        <f t="shared" si="45"/>
        <v>15273.066609171856</v>
      </c>
      <c r="G87" s="4">
        <f t="shared" si="46"/>
        <v>15204.988519822466</v>
      </c>
      <c r="H87" s="4">
        <f t="shared" si="47"/>
        <v>15103.461622724231</v>
      </c>
      <c r="I87" s="4">
        <f t="shared" si="48"/>
        <v>14935.812157782271</v>
      </c>
    </row>
    <row r="88" spans="2:9" hidden="1" x14ac:dyDescent="0.2">
      <c r="B88" s="3">
        <v>2026</v>
      </c>
      <c r="C88" s="4">
        <f t="shared" si="42"/>
        <v>15818.721441841062</v>
      </c>
      <c r="D88" s="4">
        <f t="shared" si="43"/>
        <v>15745.990031721672</v>
      </c>
      <c r="E88" s="4">
        <f t="shared" si="44"/>
        <v>15637.544247518632</v>
      </c>
      <c r="F88" s="4">
        <f t="shared" si="45"/>
        <v>15458.52453462435</v>
      </c>
      <c r="G88" s="4">
        <f t="shared" si="46"/>
        <v>15387.515055907479</v>
      </c>
      <c r="H88" s="4">
        <f t="shared" si="47"/>
        <v>15281.636952383158</v>
      </c>
      <c r="I88" s="4">
        <f t="shared" si="48"/>
        <v>15106.856440217927</v>
      </c>
    </row>
    <row r="89" spans="2:9" hidden="1" x14ac:dyDescent="0.2">
      <c r="B89" s="3">
        <v>2026</v>
      </c>
      <c r="C89" s="4">
        <f t="shared" si="42"/>
        <v>16020.499571899625</v>
      </c>
      <c r="D89" s="4">
        <f t="shared" si="43"/>
        <v>15944.658988996634</v>
      </c>
      <c r="E89" s="4">
        <f t="shared" si="44"/>
        <v>15831.599112771155</v>
      </c>
      <c r="F89" s="4">
        <f t="shared" si="45"/>
        <v>15645.020159313903</v>
      </c>
      <c r="G89" s="4">
        <f t="shared" si="46"/>
        <v>15571.032272304225</v>
      </c>
      <c r="H89" s="4">
        <f t="shared" si="47"/>
        <v>15460.734515334101</v>
      </c>
      <c r="I89" s="4">
        <f t="shared" si="48"/>
        <v>15278.714318739419</v>
      </c>
    </row>
    <row r="90" spans="2:9" hidden="1" x14ac:dyDescent="0.2">
      <c r="B90" s="3">
        <v>2026</v>
      </c>
      <c r="C90" s="4">
        <f t="shared" si="42"/>
        <v>16223.575948522524</v>
      </c>
      <c r="D90" s="4">
        <f t="shared" si="43"/>
        <v>16144.572863791404</v>
      </c>
      <c r="E90" s="4">
        <f t="shared" si="44"/>
        <v>16026.821156444665</v>
      </c>
      <c r="F90" s="4">
        <f t="shared" si="45"/>
        <v>15832.559289515464</v>
      </c>
      <c r="G90" s="4">
        <f t="shared" si="46"/>
        <v>15755.545546025276</v>
      </c>
      <c r="H90" s="4">
        <f t="shared" si="47"/>
        <v>15640.75908504512</v>
      </c>
      <c r="I90" s="4">
        <f t="shared" si="48"/>
        <v>15451.389663330481</v>
      </c>
    </row>
    <row r="91" spans="2:9" hidden="1" x14ac:dyDescent="0.2">
      <c r="B91" s="3">
        <v>2026</v>
      </c>
      <c r="C91" s="4">
        <f t="shared" si="42"/>
        <v>16427.958924667248</v>
      </c>
      <c r="D91" s="4">
        <f t="shared" si="43"/>
        <v>16345.739457121565</v>
      </c>
      <c r="E91" s="4">
        <f t="shared" si="44"/>
        <v>16223.217398746898</v>
      </c>
      <c r="F91" s="4">
        <f t="shared" si="45"/>
        <v>16021.147763992036</v>
      </c>
      <c r="G91" s="4">
        <f t="shared" si="46"/>
        <v>15941.060283267465</v>
      </c>
      <c r="H91" s="4">
        <f t="shared" si="47"/>
        <v>15821.715459691683</v>
      </c>
      <c r="I91" s="4">
        <f t="shared" si="48"/>
        <v>15624.886362382969</v>
      </c>
    </row>
    <row r="92" spans="2:9" hidden="1" x14ac:dyDescent="0.2">
      <c r="B92" s="3">
        <v>2026</v>
      </c>
      <c r="C92" s="4">
        <f t="shared" si="42"/>
        <v>16633.656907034456</v>
      </c>
      <c r="D92" s="4">
        <f t="shared" si="43"/>
        <v>16548.166618886127</v>
      </c>
      <c r="E92" s="4">
        <f t="shared" si="44"/>
        <v>16420.794902109912</v>
      </c>
      <c r="F92" s="4">
        <f t="shared" si="45"/>
        <v>16210.791454176457</v>
      </c>
      <c r="G92" s="4">
        <f t="shared" si="46"/>
        <v>16127.581919570273</v>
      </c>
      <c r="H92" s="4">
        <f t="shared" si="47"/>
        <v>16003.608462284556</v>
      </c>
      <c r="I92" s="4">
        <f t="shared" si="48"/>
        <v>15799.208322784418</v>
      </c>
    </row>
    <row r="93" spans="2:9" hidden="1" x14ac:dyDescent="0.2">
      <c r="B93" s="3">
        <v>2027</v>
      </c>
      <c r="C93" s="4">
        <f t="shared" si="42"/>
        <v>16840.67835641378</v>
      </c>
      <c r="D93" s="4">
        <f t="shared" si="43"/>
        <v>16751.862248173864</v>
      </c>
      <c r="E93" s="4">
        <f t="shared" si="44"/>
        <v>16619.560771444052</v>
      </c>
      <c r="F93" s="4">
        <f t="shared" si="45"/>
        <v>16401.496264354199</v>
      </c>
      <c r="G93" s="4">
        <f t="shared" si="46"/>
        <v>16315.115919975093</v>
      </c>
      <c r="H93" s="4">
        <f t="shared" si="47"/>
        <v>16186.442940798352</v>
      </c>
      <c r="I93" s="4">
        <f t="shared" si="48"/>
        <v>15974.359470006018</v>
      </c>
    </row>
    <row r="94" spans="2:9" hidden="1" x14ac:dyDescent="0.2">
      <c r="B94" s="3">
        <v>2027</v>
      </c>
      <c r="C94" s="4">
        <f t="shared" si="42"/>
        <v>17049.031788031829</v>
      </c>
      <c r="D94" s="4">
        <f t="shared" si="43"/>
        <v>16956.83429357153</v>
      </c>
      <c r="E94" s="4">
        <f t="shared" si="44"/>
        <v>16819.522154393446</v>
      </c>
      <c r="F94" s="4">
        <f t="shared" si="45"/>
        <v>16593.268131847188</v>
      </c>
      <c r="G94" s="4">
        <f t="shared" si="46"/>
        <v>16503.667779185354</v>
      </c>
      <c r="H94" s="4">
        <f t="shared" si="47"/>
        <v>16370.223768300733</v>
      </c>
      <c r="I94" s="4">
        <f t="shared" si="48"/>
        <v>16150.343748191017</v>
      </c>
    </row>
    <row r="95" spans="2:9" hidden="1" x14ac:dyDescent="0.2">
      <c r="B95" s="3">
        <v>2027</v>
      </c>
      <c r="C95" s="4">
        <f t="shared" si="42"/>
        <v>17258.725771902431</v>
      </c>
      <c r="D95" s="4">
        <f t="shared" si="43"/>
        <v>17163.090753474044</v>
      </c>
      <c r="E95" s="4">
        <f t="shared" si="44"/>
        <v>17020.68624159303</v>
      </c>
      <c r="F95" s="4">
        <f t="shared" si="45"/>
        <v>16786.113027198659</v>
      </c>
      <c r="G95" s="4">
        <f t="shared" si="46"/>
        <v>16693.243021727525</v>
      </c>
      <c r="H95" s="4">
        <f t="shared" si="47"/>
        <v>16554.955843082309</v>
      </c>
      <c r="I95" s="4">
        <f t="shared" si="48"/>
        <v>16327.165120243526</v>
      </c>
    </row>
    <row r="96" spans="2:9" hidden="1" x14ac:dyDescent="0.2">
      <c r="B96" s="3">
        <v>2027</v>
      </c>
      <c r="C96" s="4">
        <f t="shared" si="42"/>
        <v>17469.768933179144</v>
      </c>
      <c r="D96" s="4">
        <f t="shared" si="43"/>
        <v>17370.639676396589</v>
      </c>
      <c r="E96" s="4">
        <f t="shared" si="44"/>
        <v>17223.060266927128</v>
      </c>
      <c r="F96" s="4">
        <f t="shared" si="45"/>
        <v>16980.036954359039</v>
      </c>
      <c r="G96" s="4">
        <f t="shared" si="46"/>
        <v>16883.84720211296</v>
      </c>
      <c r="H96" s="4">
        <f t="shared" si="47"/>
        <v>16740.644088787169</v>
      </c>
      <c r="I96" s="4">
        <f t="shared" si="48"/>
        <v>16504.827567917775</v>
      </c>
    </row>
    <row r="97" spans="2:9" hidden="1" x14ac:dyDescent="0.2">
      <c r="B97" s="3">
        <v>2027</v>
      </c>
      <c r="C97" s="4">
        <f t="shared" si="42"/>
        <v>17682.169952510023</v>
      </c>
      <c r="D97" s="4">
        <f t="shared" si="43"/>
        <v>17579.489161288693</v>
      </c>
      <c r="E97" s="4">
        <f t="shared" si="44"/>
        <v>17426.651507789578</v>
      </c>
      <c r="F97" s="4">
        <f t="shared" si="45"/>
        <v>17175.045950872864</v>
      </c>
      <c r="G97" s="4">
        <f t="shared" si="46"/>
        <v>17075.485905000667</v>
      </c>
      <c r="H97" s="4">
        <f t="shared" si="47"/>
        <v>16927.293454544131</v>
      </c>
      <c r="I97" s="4">
        <f t="shared" si="48"/>
        <v>16683.335091907757</v>
      </c>
    </row>
    <row r="98" spans="2:9" hidden="1" x14ac:dyDescent="0.2">
      <c r="B98" s="3">
        <v>2027</v>
      </c>
      <c r="C98" s="4">
        <f t="shared" si="42"/>
        <v>17895.93756639467</v>
      </c>
      <c r="D98" s="4">
        <f t="shared" si="43"/>
        <v>17789.647357850256</v>
      </c>
      <c r="E98" s="4">
        <f t="shared" si="44"/>
        <v>17631.467285345439</v>
      </c>
      <c r="F98" s="4">
        <f t="shared" si="45"/>
        <v>17371.146088066755</v>
      </c>
      <c r="G98" s="4">
        <f t="shared" si="46"/>
        <v>17268.164745360922</v>
      </c>
      <c r="H98" s="4">
        <f t="shared" si="47"/>
        <v>17114.908915098644</v>
      </c>
      <c r="I98" s="4">
        <f t="shared" si="48"/>
        <v>16862.691711937328</v>
      </c>
    </row>
    <row r="99" spans="2:9" hidden="1" x14ac:dyDescent="0.2">
      <c r="B99" s="3">
        <v>2027</v>
      </c>
      <c r="C99" s="4">
        <f t="shared" si="42"/>
        <v>18111.080567543595</v>
      </c>
      <c r="D99" s="4">
        <f t="shared" si="43"/>
        <v>18001.122466849574</v>
      </c>
      <c r="E99" s="4">
        <f t="shared" si="44"/>
        <v>17837.514964794249</v>
      </c>
      <c r="F99" s="4">
        <f t="shared" si="45"/>
        <v>17568.343471238441</v>
      </c>
      <c r="G99" s="4">
        <f t="shared" si="46"/>
        <v>17461.889368639797</v>
      </c>
      <c r="H99" s="4">
        <f t="shared" si="47"/>
        <v>17303.495470945367</v>
      </c>
      <c r="I99" s="4">
        <f t="shared" si="48"/>
        <v>17042.901466850726</v>
      </c>
    </row>
    <row r="100" spans="2:9" hidden="1" x14ac:dyDescent="0.2">
      <c r="B100" s="3">
        <v>2027</v>
      </c>
      <c r="C100" s="4">
        <f t="shared" si="42"/>
        <v>18327.60780523987</v>
      </c>
      <c r="D100" s="4">
        <f t="shared" si="43"/>
        <v>18213.92274044334</v>
      </c>
      <c r="E100" s="4">
        <f t="shared" si="44"/>
        <v>18044.801955634888</v>
      </c>
      <c r="F100" s="4">
        <f t="shared" si="45"/>
        <v>17766.644239846843</v>
      </c>
      <c r="G100" s="4">
        <f t="shared" si="46"/>
        <v>17656.66545092456</v>
      </c>
      <c r="H100" s="4">
        <f t="shared" si="47"/>
        <v>17493.05814846147</v>
      </c>
      <c r="I100" s="4">
        <f t="shared" si="48"/>
        <v>17223.968414703515</v>
      </c>
    </row>
    <row r="101" spans="2:9" hidden="1" x14ac:dyDescent="0.2">
      <c r="B101" s="3">
        <v>2027</v>
      </c>
      <c r="C101" s="4">
        <f t="shared" si="42"/>
        <v>18545.528185703119</v>
      </c>
      <c r="D101" s="4">
        <f t="shared" si="43"/>
        <v>18428.056482498665</v>
      </c>
      <c r="E101" s="4">
        <f t="shared" si="44"/>
        <v>18253.335711932014</v>
      </c>
      <c r="F101" s="4">
        <f t="shared" si="45"/>
        <v>17966.054567703206</v>
      </c>
      <c r="G101" s="4">
        <f t="shared" si="46"/>
        <v>17852.49869910999</v>
      </c>
      <c r="H101" s="4">
        <f t="shared" si="47"/>
        <v>17683.602000040584</v>
      </c>
      <c r="I101" s="4">
        <f t="shared" si="48"/>
        <v>17405.896632853968</v>
      </c>
    </row>
    <row r="102" spans="2:9" hidden="1" x14ac:dyDescent="0.2">
      <c r="B102" s="3">
        <v>2027</v>
      </c>
      <c r="C102" s="4">
        <f t="shared" si="42"/>
        <v>18764.85067245585</v>
      </c>
      <c r="D102" s="4">
        <f t="shared" si="43"/>
        <v>18643.53204891711</v>
      </c>
      <c r="E102" s="4">
        <f t="shared" si="44"/>
        <v>18463.123732584121</v>
      </c>
      <c r="F102" s="4">
        <f t="shared" si="45"/>
        <v>18166.580663163313</v>
      </c>
      <c r="G102" s="4">
        <f t="shared" si="46"/>
        <v>18049.394851065583</v>
      </c>
      <c r="H102" s="4">
        <f t="shared" si="47"/>
        <v>17875.132104227458</v>
      </c>
      <c r="I102" s="4">
        <f t="shared" si="48"/>
        <v>17588.69021805489</v>
      </c>
    </row>
    <row r="103" spans="2:9" hidden="1" x14ac:dyDescent="0.2">
      <c r="B103" s="3">
        <v>2027</v>
      </c>
      <c r="C103" s="4">
        <f t="shared" si="42"/>
        <v>18985.584286692148</v>
      </c>
      <c r="D103" s="4">
        <f t="shared" si="43"/>
        <v>18860.357847960742</v>
      </c>
      <c r="E103" s="4">
        <f t="shared" si="44"/>
        <v>18674.173561593201</v>
      </c>
      <c r="F103" s="4">
        <f t="shared" si="45"/>
        <v>18368.228769320791</v>
      </c>
      <c r="G103" s="4">
        <f t="shared" si="46"/>
        <v>18247.359675803673</v>
      </c>
      <c r="H103" s="4">
        <f t="shared" si="47"/>
        <v>18067.653565853339</v>
      </c>
      <c r="I103" s="4">
        <f t="shared" si="48"/>
        <v>17772.353286545855</v>
      </c>
    </row>
    <row r="104" spans="2:9" hidden="1" x14ac:dyDescent="0.2">
      <c r="B104" s="3">
        <v>2027</v>
      </c>
      <c r="C104" s="4">
        <f t="shared" si="42"/>
        <v>19207.738107648733</v>
      </c>
      <c r="D104" s="4">
        <f t="shared" si="43"/>
        <v>19078.542340580254</v>
      </c>
      <c r="E104" s="4">
        <f t="shared" si="44"/>
        <v>18886.492788336018</v>
      </c>
      <c r="F104" s="4">
        <f t="shared" si="45"/>
        <v>18571.005164201455</v>
      </c>
      <c r="G104" s="4">
        <f t="shared" si="46"/>
        <v>18446.398973648469</v>
      </c>
      <c r="H104" s="4">
        <f t="shared" si="47"/>
        <v>18261.171516172009</v>
      </c>
      <c r="I104" s="4">
        <f t="shared" si="48"/>
        <v>17956.889974145914</v>
      </c>
    </row>
    <row r="105" spans="2:9" hidden="1" x14ac:dyDescent="0.2">
      <c r="B105" s="3">
        <v>2028</v>
      </c>
      <c r="C105" s="4">
        <f t="shared" si="42"/>
        <v>19431.321272978406</v>
      </c>
      <c r="D105" s="4">
        <f t="shared" si="43"/>
        <v>19298.094040745113</v>
      </c>
      <c r="E105" s="4">
        <f t="shared" si="44"/>
        <v>19100.089047837031</v>
      </c>
      <c r="F105" s="4">
        <f t="shared" si="45"/>
        <v>18774.91616095879</v>
      </c>
      <c r="G105" s="4">
        <f t="shared" si="46"/>
        <v>18646.518576405993</v>
      </c>
      <c r="H105" s="4">
        <f t="shared" si="47"/>
        <v>18455.691112996559</v>
      </c>
      <c r="I105" s="4">
        <f t="shared" si="48"/>
        <v>18142.30443634672</v>
      </c>
    </row>
    <row r="106" spans="2:9" hidden="1" x14ac:dyDescent="0.2">
      <c r="B106" s="3">
        <v>2028</v>
      </c>
      <c r="C106" s="4">
        <f t="shared" si="42"/>
        <v>19656.3429791259</v>
      </c>
      <c r="D106" s="4">
        <f t="shared" si="43"/>
        <v>19519.021515775799</v>
      </c>
      <c r="E106" s="4">
        <f t="shared" si="44"/>
        <v>19314.970021042944</v>
      </c>
      <c r="F106" s="4">
        <f t="shared" si="45"/>
        <v>18979.96810807048</v>
      </c>
      <c r="G106" s="4">
        <f t="shared" si="46"/>
        <v>18847.724347534953</v>
      </c>
      <c r="H106" s="4">
        <f t="shared" si="47"/>
        <v>18651.217540836853</v>
      </c>
      <c r="I106" s="4">
        <f t="shared" si="48"/>
        <v>18328.600848406099</v>
      </c>
    </row>
    <row r="107" spans="2:9" hidden="1" x14ac:dyDescent="0.2">
      <c r="B107" s="3">
        <v>2028</v>
      </c>
      <c r="C107" s="4">
        <f t="shared" si="42"/>
        <v>19882.812481706151</v>
      </c>
      <c r="D107" s="4">
        <f t="shared" si="43"/>
        <v>19741.333386678118</v>
      </c>
      <c r="E107" s="4">
        <f t="shared" si="44"/>
        <v>19531.143435098929</v>
      </c>
      <c r="F107" s="4">
        <f t="shared" si="45"/>
        <v>19186.167389536073</v>
      </c>
      <c r="G107" s="4">
        <f t="shared" si="46"/>
        <v>19050.022182318546</v>
      </c>
      <c r="H107" s="4">
        <f t="shared" si="47"/>
        <v>18847.756011037716</v>
      </c>
      <c r="I107" s="4">
        <f t="shared" si="48"/>
        <v>18515.783405442078</v>
      </c>
    </row>
    <row r="108" spans="2:9" hidden="1" x14ac:dyDescent="0.2">
      <c r="B108" s="3">
        <v>2028</v>
      </c>
      <c r="C108" s="4">
        <f t="shared" si="42"/>
        <v>20110.739095885001</v>
      </c>
      <c r="D108" s="4">
        <f t="shared" si="43"/>
        <v>19965.038328479604</v>
      </c>
      <c r="E108" s="4">
        <f t="shared" si="44"/>
        <v>19748.617063626469</v>
      </c>
      <c r="F108" s="4">
        <f t="shared" si="45"/>
        <v>19393.520425075734</v>
      </c>
      <c r="G108" s="4">
        <f t="shared" si="46"/>
        <v>19253.418008037181</v>
      </c>
      <c r="H108" s="4">
        <f t="shared" si="47"/>
        <v>19045.31176191783</v>
      </c>
      <c r="I108" s="4">
        <f t="shared" si="48"/>
        <v>18703.856322527357</v>
      </c>
    </row>
    <row r="109" spans="2:9" hidden="1" x14ac:dyDescent="0.2">
      <c r="B109" s="3">
        <v>2028</v>
      </c>
      <c r="C109" s="4">
        <f t="shared" si="42"/>
        <v>20340.132196762348</v>
      </c>
      <c r="D109" s="4">
        <f t="shared" si="43"/>
        <v>20190.14507056804</v>
      </c>
      <c r="E109" s="4">
        <f t="shared" si="44"/>
        <v>19967.398727002917</v>
      </c>
      <c r="F109" s="4">
        <f t="shared" si="45"/>
        <v>19602.033670330115</v>
      </c>
      <c r="G109" s="4">
        <f t="shared" si="46"/>
        <v>19457.917784142152</v>
      </c>
      <c r="H109" s="4">
        <f t="shared" si="47"/>
        <v>19243.89005890935</v>
      </c>
      <c r="I109" s="4">
        <f t="shared" si="48"/>
        <v>18892.823834784213</v>
      </c>
    </row>
    <row r="110" spans="2:9" hidden="1" x14ac:dyDescent="0.2">
      <c r="B110" s="3">
        <v>2028</v>
      </c>
      <c r="C110" s="4">
        <f t="shared" si="42"/>
        <v>20571.001219757767</v>
      </c>
      <c r="D110" s="4">
        <f t="shared" si="43"/>
        <v>20416.662397032098</v>
      </c>
      <c r="E110" s="4">
        <f t="shared" si="44"/>
        <v>20187.496292642718</v>
      </c>
      <c r="F110" s="4">
        <f t="shared" si="45"/>
        <v>19811.713617061334</v>
      </c>
      <c r="G110" s="4">
        <f t="shared" si="46"/>
        <v>19663.52750243025</v>
      </c>
      <c r="H110" s="4">
        <f t="shared" si="47"/>
        <v>19443.49619469824</v>
      </c>
      <c r="I110" s="4">
        <f t="shared" si="48"/>
        <v>19082.690197479871</v>
      </c>
    </row>
    <row r="111" spans="2:9" hidden="1" x14ac:dyDescent="0.2">
      <c r="B111" s="3">
        <v>2028</v>
      </c>
      <c r="C111" s="4">
        <f t="shared" si="42"/>
        <v>20803.355660998604</v>
      </c>
      <c r="D111" s="4">
        <f t="shared" si="43"/>
        <v>20644.599147004104</v>
      </c>
      <c r="E111" s="4">
        <f t="shared" si="44"/>
        <v>20408.917675280318</v>
      </c>
      <c r="F111" s="4">
        <f t="shared" si="45"/>
        <v>20022.566793355101</v>
      </c>
      <c r="G111" s="4">
        <f t="shared" si="46"/>
        <v>19870.253187219318</v>
      </c>
      <c r="H111" s="4">
        <f t="shared" si="47"/>
        <v>19644.135489365344</v>
      </c>
      <c r="I111" s="4">
        <f t="shared" si="48"/>
        <v>19273.45968612234</v>
      </c>
    </row>
    <row r="112" spans="2:9" hidden="1" x14ac:dyDescent="0.2">
      <c r="B112" s="3">
        <v>2028</v>
      </c>
      <c r="C112" s="4">
        <f t="shared" si="42"/>
        <v>21037.20507771058</v>
      </c>
      <c r="D112" s="4">
        <f t="shared" si="43"/>
        <v>20873.964215004959</v>
      </c>
      <c r="E112" s="4">
        <f t="shared" si="44"/>
        <v>20631.670837254773</v>
      </c>
      <c r="F112" s="4">
        <f t="shared" si="45"/>
        <v>20234.59976382395</v>
      </c>
      <c r="G112" s="4">
        <f t="shared" si="46"/>
        <v>20078.10089552476</v>
      </c>
      <c r="H112" s="4">
        <f t="shared" si="47"/>
        <v>19845.813290528175</v>
      </c>
      <c r="I112" s="4">
        <f t="shared" si="48"/>
        <v>19465.136596556677</v>
      </c>
    </row>
    <row r="113" spans="2:9" hidden="1" x14ac:dyDescent="0.2">
      <c r="B113" s="3">
        <v>2028</v>
      </c>
      <c r="C113" s="4">
        <f t="shared" si="42"/>
        <v>21272.559088610888</v>
      </c>
      <c r="D113" s="4">
        <f t="shared" si="43"/>
        <v>21104.766551291221</v>
      </c>
      <c r="E113" s="4">
        <f t="shared" si="44"/>
        <v>20855.763788796081</v>
      </c>
      <c r="F113" s="4">
        <f t="shared" si="45"/>
        <v>20447.819129811622</v>
      </c>
      <c r="G113" s="4">
        <f t="shared" si="46"/>
        <v>20287.076717237014</v>
      </c>
      <c r="H113" s="4">
        <f t="shared" si="47"/>
        <v>20048.534973483445</v>
      </c>
      <c r="I113" s="4">
        <f t="shared" si="48"/>
        <v>19657.725245061727</v>
      </c>
    </row>
    <row r="114" spans="2:9" hidden="1" x14ac:dyDescent="0.2">
      <c r="B114" s="3">
        <v>2028</v>
      </c>
      <c r="C114" s="4">
        <f t="shared" si="42"/>
        <v>21509.427374303836</v>
      </c>
      <c r="D114" s="4">
        <f t="shared" si="43"/>
        <v>21337.015162204363</v>
      </c>
      <c r="E114" s="4">
        <f t="shared" si="44"/>
        <v>21081.204588313238</v>
      </c>
      <c r="F114" s="4">
        <f t="shared" si="45"/>
        <v>20662.231529598586</v>
      </c>
      <c r="G114" s="4">
        <f t="shared" si="46"/>
        <v>20497.186775299986</v>
      </c>
      <c r="H114" s="4">
        <f t="shared" si="47"/>
        <v>20252.30594135034</v>
      </c>
      <c r="I114" s="4">
        <f t="shared" si="48"/>
        <v>19851.229968447326</v>
      </c>
    </row>
    <row r="115" spans="2:9" hidden="1" x14ac:dyDescent="0.2">
      <c r="B115" s="3">
        <v>2028</v>
      </c>
      <c r="C115" s="4">
        <f t="shared" si="42"/>
        <v>21747.819677679039</v>
      </c>
      <c r="D115" s="4">
        <f t="shared" si="43"/>
        <v>21570.719110522215</v>
      </c>
      <c r="E115" s="4">
        <f t="shared" si="44"/>
        <v>21308.001342684009</v>
      </c>
      <c r="F115" s="4">
        <f t="shared" si="45"/>
        <v>20877.84363860872</v>
      </c>
      <c r="G115" s="4">
        <f t="shared" si="46"/>
        <v>20708.437225890448</v>
      </c>
      <c r="H115" s="4">
        <f t="shared" si="47"/>
        <v>20457.131625214519</v>
      </c>
      <c r="I115" s="4">
        <f t="shared" si="48"/>
        <v>20045.655124151945</v>
      </c>
    </row>
    <row r="116" spans="2:9" hidden="1" x14ac:dyDescent="0.2">
      <c r="B116" s="3">
        <v>2028</v>
      </c>
      <c r="C116" s="4">
        <f t="shared" si="42"/>
        <v>21987.745804312151</v>
      </c>
      <c r="D116" s="4">
        <f t="shared" si="43"/>
        <v>21805.887515812614</v>
      </c>
      <c r="E116" s="4">
        <f t="shared" si="44"/>
        <v>21536.162207546455</v>
      </c>
      <c r="F116" s="4">
        <f t="shared" si="45"/>
        <v>21094.662169617128</v>
      </c>
      <c r="G116" s="4">
        <f t="shared" si="46"/>
        <v>20920.834258598406</v>
      </c>
      <c r="H116" s="4">
        <f t="shared" si="47"/>
        <v>20663.017484272885</v>
      </c>
      <c r="I116" s="4">
        <f t="shared" si="48"/>
        <v>20241.005090340823</v>
      </c>
    </row>
    <row r="117" spans="2:9" hidden="1" x14ac:dyDescent="0.2">
      <c r="B117" s="3">
        <v>2029</v>
      </c>
      <c r="C117" s="4">
        <f t="shared" si="42"/>
        <v>22229.215622868196</v>
      </c>
      <c r="D117" s="4">
        <f t="shared" si="43"/>
        <v>22042.529554789253</v>
      </c>
      <c r="E117" s="4">
        <f t="shared" si="44"/>
        <v>21765.695387592208</v>
      </c>
      <c r="F117" s="4">
        <f t="shared" si="45"/>
        <v>21312.693872959146</v>
      </c>
      <c r="G117" s="4">
        <f t="shared" si="46"/>
        <v>21134.384096608475</v>
      </c>
      <c r="H117" s="4">
        <f t="shared" si="47"/>
        <v>20869.969005979063</v>
      </c>
      <c r="I117" s="4">
        <f t="shared" si="48"/>
        <v>20437.284266004561</v>
      </c>
    </row>
    <row r="118" spans="2:9" hidden="1" x14ac:dyDescent="0.2">
      <c r="B118" s="3">
        <v>2029</v>
      </c>
      <c r="C118" s="4">
        <f t="shared" si="42"/>
        <v>22472.239065507489</v>
      </c>
      <c r="D118" s="4">
        <f t="shared" si="43"/>
        <v>22280.654461669797</v>
      </c>
      <c r="E118" s="4">
        <f t="shared" si="44"/>
        <v>21996.609136861523</v>
      </c>
      <c r="F118" s="4">
        <f t="shared" si="45"/>
        <v>21531.945536740495</v>
      </c>
      <c r="G118" s="4">
        <f t="shared" si="46"/>
        <v>21349.092996882187</v>
      </c>
      <c r="H118" s="4">
        <f t="shared" si="47"/>
        <v>21077.991706189674</v>
      </c>
      <c r="I118" s="4">
        <f t="shared" si="48"/>
        <v>20634.497071058169</v>
      </c>
    </row>
    <row r="119" spans="2:9" hidden="1" x14ac:dyDescent="0.2">
      <c r="B119" s="3">
        <v>2029</v>
      </c>
      <c r="C119" s="4">
        <f t="shared" si="42"/>
        <v>22716.82612829416</v>
      </c>
      <c r="D119" s="4">
        <f t="shared" si="43"/>
        <v>22520.271528536206</v>
      </c>
      <c r="E119" s="4">
        <f t="shared" si="44"/>
        <v>22228.911759040082</v>
      </c>
      <c r="F119" s="4">
        <f t="shared" si="45"/>
        <v>21752.423987048631</v>
      </c>
      <c r="G119" s="4">
        <f t="shared" si="46"/>
        <v>21564.967250341346</v>
      </c>
      <c r="H119" s="4">
        <f t="shared" si="47"/>
        <v>21287.091129311342</v>
      </c>
      <c r="I119" s="4">
        <f t="shared" si="48"/>
        <v>20832.647946440604</v>
      </c>
    </row>
    <row r="120" spans="2:9" hidden="1" x14ac:dyDescent="0.2">
      <c r="B120" s="3">
        <v>2029</v>
      </c>
      <c r="C120" s="4">
        <f t="shared" si="42"/>
        <v>22962.986871607318</v>
      </c>
      <c r="D120" s="4">
        <f t="shared" si="43"/>
        <v>22761.390105697323</v>
      </c>
      <c r="E120" s="4">
        <f t="shared" si="44"/>
        <v>22462.611607757601</v>
      </c>
      <c r="F120" s="4">
        <f t="shared" si="45"/>
        <v>21974.13608816524</v>
      </c>
      <c r="G120" s="4">
        <f t="shared" si="46"/>
        <v>21782.013182052327</v>
      </c>
      <c r="H120" s="4">
        <f t="shared" si="47"/>
        <v>21497.272848448476</v>
      </c>
      <c r="I120" s="4">
        <f t="shared" si="48"/>
        <v>21031.741354214773</v>
      </c>
    </row>
    <row r="121" spans="2:9" hidden="1" x14ac:dyDescent="0.2">
      <c r="B121" s="3">
        <v>2029</v>
      </c>
      <c r="C121" s="4">
        <f t="shared" si="42"/>
        <v>23210.731420554854</v>
      </c>
      <c r="D121" s="4">
        <f t="shared" si="43"/>
        <v>23004.019602053751</v>
      </c>
      <c r="E121" s="4">
        <f t="shared" si="44"/>
        <v>22697.717086888228</v>
      </c>
      <c r="F121" s="4">
        <f t="shared" si="45"/>
        <v>22197.088742779975</v>
      </c>
      <c r="G121" s="4">
        <f t="shared" si="46"/>
        <v>22000.237151411424</v>
      </c>
      <c r="H121" s="4">
        <f t="shared" si="47"/>
        <v>21708.542465551807</v>
      </c>
      <c r="I121" s="4">
        <f t="shared" si="48"/>
        <v>21231.781777668009</v>
      </c>
    </row>
    <row r="122" spans="2:9" hidden="1" x14ac:dyDescent="0.2">
      <c r="B122" s="3">
        <v>2029</v>
      </c>
      <c r="C122" s="4">
        <f t="shared" ref="C122:C185" si="49">(C121+C121*$B$2)-(C121+C121*$B$2)*C$6/12+$I$3*(1-$F$2)</f>
        <v>23460.069965389906</v>
      </c>
      <c r="D122" s="4">
        <f t="shared" ref="D122:D185" si="50">(D121+D121*$B$2)-(D121+D121*$B$2)*D$6/12+$I$3*(1-$F$2)</f>
        <v>23248.169485465005</v>
      </c>
      <c r="E122" s="4">
        <f t="shared" ref="E122:E185" si="51">(E121+E121*$B$2)-(E121+E121*$B$2)*E$6/12+$I$3*(1-$F$2)</f>
        <v>22934.236650852752</v>
      </c>
      <c r="F122" s="4">
        <f t="shared" ref="F122:F185" si="52">(F121+F121*$B$2)-(F121+F121*$B$2)*F$6/12+$I$3*(1-$F$2)</f>
        <v>22421.288892205353</v>
      </c>
      <c r="G122" s="4">
        <f t="shared" ref="G122:G185" si="53">(G121+G121*$B$2)-(G121+G121*$B$2)*G$6/12+$I$3*(1-$F$2)</f>
        <v>22219.645552331149</v>
      </c>
      <c r="H122" s="4">
        <f t="shared" ref="H122:H185" si="54">(H121+H121*$B$2)-(H121+H121*$B$2)*H$6/12+$I$3*(1-$F$2)</f>
        <v>21920.905611567679</v>
      </c>
      <c r="I122" s="4">
        <f t="shared" ref="I122:I185" si="55">(I121+I121*$B$2)-(I121+I121*$B$2)*I$6/12+$I$3*(1-$F$2)</f>
        <v>21432.773721413021</v>
      </c>
    </row>
    <row r="123" spans="2:9" hidden="1" x14ac:dyDescent="0.2">
      <c r="B123" s="3">
        <v>2029</v>
      </c>
      <c r="C123" s="4">
        <f t="shared" si="49"/>
        <v>23711.012761930011</v>
      </c>
      <c r="D123" s="4">
        <f t="shared" si="50"/>
        <v>23493.849283118961</v>
      </c>
      <c r="E123" s="4">
        <f t="shared" si="51"/>
        <v>23172.178804922609</v>
      </c>
      <c r="F123" s="4">
        <f t="shared" si="52"/>
        <v>22646.743516592851</v>
      </c>
      <c r="G123" s="4">
        <f t="shared" si="53"/>
        <v>22440.244813427602</v>
      </c>
      <c r="H123" s="4">
        <f t="shared" si="54"/>
        <v>22134.367946588158</v>
      </c>
      <c r="I123" s="4">
        <f t="shared" si="55"/>
        <v>21634.721711489354</v>
      </c>
    </row>
    <row r="124" spans="2:9" hidden="1" x14ac:dyDescent="0.2">
      <c r="B124" s="3">
        <v>2029</v>
      </c>
      <c r="C124" s="4">
        <f t="shared" si="49"/>
        <v>23963.570131978944</v>
      </c>
      <c r="D124" s="4">
        <f t="shared" si="50"/>
        <v>23741.06858190363</v>
      </c>
      <c r="E124" s="4">
        <f t="shared" si="51"/>
        <v>23411.552105525752</v>
      </c>
      <c r="F124" s="4">
        <f t="shared" si="52"/>
        <v>22873.459635150241</v>
      </c>
      <c r="G124" s="4">
        <f t="shared" si="53"/>
        <v>22662.04139820881</v>
      </c>
      <c r="H124" s="4">
        <f t="shared" si="54"/>
        <v>22348.935160001871</v>
      </c>
      <c r="I124" s="4">
        <f t="shared" si="55"/>
        <v>21837.630295465282</v>
      </c>
    </row>
    <row r="125" spans="2:9" hidden="1" x14ac:dyDescent="0.2">
      <c r="B125" s="3">
        <v>2029</v>
      </c>
      <c r="C125" s="4">
        <f t="shared" si="49"/>
        <v>24217.752463751276</v>
      </c>
      <c r="D125" s="4">
        <f t="shared" si="50"/>
        <v>23989.837028781254</v>
      </c>
      <c r="E125" s="4">
        <f t="shared" si="51"/>
        <v>23652.365160554331</v>
      </c>
      <c r="F125" s="4">
        <f t="shared" si="52"/>
        <v>23101.44430636011</v>
      </c>
      <c r="G125" s="4">
        <f t="shared" si="53"/>
        <v>22885.041805264111</v>
      </c>
      <c r="H125" s="4">
        <f t="shared" si="54"/>
        <v>22564.612970645652</v>
      </c>
      <c r="I125" s="4">
        <f t="shared" si="55"/>
        <v>22041.504042540233</v>
      </c>
    </row>
    <row r="126" spans="2:9" hidden="1" x14ac:dyDescent="0.2">
      <c r="B126" s="3">
        <v>2029</v>
      </c>
      <c r="C126" s="4">
        <f t="shared" si="49"/>
        <v>24473.570212299663</v>
      </c>
      <c r="D126" s="4">
        <f t="shared" si="50"/>
        <v>24240.164331164746</v>
      </c>
      <c r="E126" s="4">
        <f t="shared" si="51"/>
        <v>23894.626629674229</v>
      </c>
      <c r="F126" s="4">
        <f t="shared" si="52"/>
        <v>23330.704628199623</v>
      </c>
      <c r="G126" s="4">
        <f t="shared" si="53"/>
        <v>23109.252568454562</v>
      </c>
      <c r="H126" s="4">
        <f t="shared" si="54"/>
        <v>22781.407126956961</v>
      </c>
      <c r="I126" s="4">
        <f t="shared" si="55"/>
        <v>22246.347543647666</v>
      </c>
    </row>
    <row r="127" spans="2:9" hidden="1" x14ac:dyDescent="0.2">
      <c r="B127" s="3">
        <v>2029</v>
      </c>
      <c r="C127" s="4">
        <f t="shared" si="49"/>
        <v>24731.033899944883</v>
      </c>
      <c r="D127" s="4">
        <f t="shared" si="50"/>
        <v>24492.0602572965</v>
      </c>
      <c r="E127" s="4">
        <f t="shared" si="51"/>
        <v>24138.345224636476</v>
      </c>
      <c r="F127" s="4">
        <f t="shared" si="52"/>
        <v>23561.247738361501</v>
      </c>
      <c r="G127" s="4">
        <f t="shared" si="53"/>
        <v>23334.680257104374</v>
      </c>
      <c r="H127" s="4">
        <f t="shared" si="54"/>
        <v>22999.3234071271</v>
      </c>
      <c r="I127" s="4">
        <f t="shared" si="55"/>
        <v>22452.165411558461</v>
      </c>
    </row>
    <row r="128" spans="2:9" hidden="1" x14ac:dyDescent="0.2">
      <c r="B128" s="3">
        <v>2029</v>
      </c>
      <c r="C128" s="4">
        <f t="shared" si="49"/>
        <v>24990.154116708643</v>
      </c>
      <c r="D128" s="4">
        <f t="shared" si="50"/>
        <v>24745.534636629556</v>
      </c>
      <c r="E128" s="4">
        <f t="shared" si="51"/>
        <v>24383.529709590519</v>
      </c>
      <c r="F128" s="4">
        <f t="shared" si="52"/>
        <v>23793.080814476252</v>
      </c>
      <c r="G128" s="4">
        <f t="shared" si="53"/>
        <v>23561.331476193398</v>
      </c>
      <c r="H128" s="4">
        <f t="shared" si="54"/>
        <v>23218.367619255212</v>
      </c>
      <c r="I128" s="4">
        <f t="shared" si="55"/>
        <v>22658.962280984786</v>
      </c>
    </row>
    <row r="129" spans="2:9" hidden="1" x14ac:dyDescent="0.2">
      <c r="B129" s="3">
        <v>2030</v>
      </c>
      <c r="C129" s="4">
        <f t="shared" si="49"/>
        <v>25250.941520749173</v>
      </c>
      <c r="D129" s="4">
        <f t="shared" si="50"/>
        <v>25000.597360211166</v>
      </c>
      <c r="E129" s="4">
        <f t="shared" si="51"/>
        <v>24630.188901399382</v>
      </c>
      <c r="F129" s="4">
        <f t="shared" si="52"/>
        <v>24026.211074335632</v>
      </c>
      <c r="G129" s="4">
        <f t="shared" si="53"/>
        <v>23789.212866550653</v>
      </c>
      <c r="H129" s="4">
        <f t="shared" si="54"/>
        <v>23438.545601503101</v>
      </c>
      <c r="I129" s="4">
        <f t="shared" si="55"/>
        <v>22866.74280868447</v>
      </c>
    </row>
    <row r="130" spans="2:9" hidden="1" x14ac:dyDescent="0.2">
      <c r="B130" s="3">
        <v>2030</v>
      </c>
      <c r="C130" s="4">
        <f t="shared" si="49"/>
        <v>25513.406838799609</v>
      </c>
      <c r="D130" s="4">
        <f t="shared" si="50"/>
        <v>25257.258381068772</v>
      </c>
      <c r="E130" s="4">
        <f t="shared" si="51"/>
        <v>24878.331669956722</v>
      </c>
      <c r="F130" s="4">
        <f t="shared" si="52"/>
        <v>24260.645776117355</v>
      </c>
      <c r="G130" s="4">
        <f t="shared" si="53"/>
        <v>24018.331105048896</v>
      </c>
      <c r="H130" s="4">
        <f t="shared" si="54"/>
        <v>23659.863222250813</v>
      </c>
      <c r="I130" s="4">
        <f t="shared" si="55"/>
        <v>23075.511673565859</v>
      </c>
    </row>
    <row r="131" spans="2:9" hidden="1" x14ac:dyDescent="0.2">
      <c r="B131" s="3">
        <v>2030</v>
      </c>
      <c r="C131" s="4">
        <f t="shared" si="49"/>
        <v>25777.560866609212</v>
      </c>
      <c r="D131" s="4">
        <f t="shared" si="50"/>
        <v>25515.527714598375</v>
      </c>
      <c r="E131" s="4">
        <f t="shared" si="51"/>
        <v>25127.96693850579</v>
      </c>
      <c r="F131" s="4">
        <f t="shared" si="52"/>
        <v>24496.392218611079</v>
      </c>
      <c r="G131" s="4">
        <f t="shared" si="53"/>
        <v>24248.692904800242</v>
      </c>
      <c r="H131" s="4">
        <f t="shared" si="54"/>
        <v>23882.32638025306</v>
      </c>
      <c r="I131" s="4">
        <f t="shared" si="55"/>
        <v>23285.273576793192</v>
      </c>
    </row>
    <row r="132" spans="2:9" hidden="1" x14ac:dyDescent="0.2">
      <c r="B132" s="3">
        <v>2030</v>
      </c>
      <c r="C132" s="4">
        <f t="shared" si="49"/>
        <v>26043.414469387422</v>
      </c>
      <c r="D132" s="4">
        <f t="shared" si="50"/>
        <v>25775.415438955362</v>
      </c>
      <c r="E132" s="4">
        <f t="shared" si="51"/>
        <v>25379.103683960308</v>
      </c>
      <c r="F132" s="4">
        <f t="shared" si="52"/>
        <v>24733.457741445633</v>
      </c>
      <c r="G132" s="4">
        <f t="shared" si="53"/>
        <v>24480.305015352878</v>
      </c>
      <c r="H132" s="4">
        <f t="shared" si="54"/>
        <v>24105.941004796437</v>
      </c>
      <c r="I132" s="4">
        <f t="shared" si="55"/>
        <v>23496.033241892434</v>
      </c>
    </row>
    <row r="133" spans="2:9" hidden="1" x14ac:dyDescent="0.2">
      <c r="B133" s="3">
        <v>2030</v>
      </c>
      <c r="C133" s="4">
        <f t="shared" si="49"/>
        <v>26310.978582250758</v>
      </c>
      <c r="D133" s="4">
        <f t="shared" si="50"/>
        <v>26036.931695447784</v>
      </c>
      <c r="E133" s="4">
        <f t="shared" si="51"/>
        <v>25631.750937227294</v>
      </c>
      <c r="F133" s="4">
        <f t="shared" si="52"/>
        <v>24971.849725317526</v>
      </c>
      <c r="G133" s="4">
        <f t="shared" si="53"/>
        <v>24713.1742228888</v>
      </c>
      <c r="H133" s="4">
        <f t="shared" si="54"/>
        <v>24330.71305585745</v>
      </c>
      <c r="I133" s="4">
        <f t="shared" si="55"/>
        <v>23707.795414857683</v>
      </c>
    </row>
    <row r="134" spans="2:9" hidden="1" x14ac:dyDescent="0.2">
      <c r="B134" s="3">
        <v>2030</v>
      </c>
      <c r="C134" s="4">
        <f t="shared" si="49"/>
        <v>26580.264210672616</v>
      </c>
      <c r="D134" s="4">
        <f t="shared" si="50"/>
        <v>26300.086688932071</v>
      </c>
      <c r="E134" s="4">
        <f t="shared" si="51"/>
        <v>25885.917783531801</v>
      </c>
      <c r="F134" s="4">
        <f t="shared" si="52"/>
        <v>25211.575592220739</v>
      </c>
      <c r="G134" s="4">
        <f t="shared" si="53"/>
        <v>24947.307350422674</v>
      </c>
      <c r="H134" s="4">
        <f t="shared" si="54"/>
        <v>24556.648524261371</v>
      </c>
      <c r="I134" s="4">
        <f t="shared" si="55"/>
        <v>23920.564864258013</v>
      </c>
    </row>
    <row r="135" spans="2:9" hidden="1" x14ac:dyDescent="0.2">
      <c r="B135" s="3">
        <v>2030</v>
      </c>
      <c r="C135" s="4">
        <f t="shared" si="49"/>
        <v>26851.282430935931</v>
      </c>
      <c r="D135" s="4">
        <f t="shared" si="50"/>
        <v>26564.890688211264</v>
      </c>
      <c r="E135" s="4">
        <f t="shared" si="51"/>
        <v>26141.613362743628</v>
      </c>
      <c r="F135" s="4">
        <f t="shared" si="52"/>
        <v>25452.642805677795</v>
      </c>
      <c r="G135" s="4">
        <f t="shared" si="53"/>
        <v>25182.711258001724</v>
      </c>
      <c r="H135" s="4">
        <f t="shared" si="54"/>
        <v>24783.753431841906</v>
      </c>
      <c r="I135" s="4">
        <f t="shared" si="55"/>
        <v>24134.346381344869</v>
      </c>
    </row>
    <row r="136" spans="2:9" hidden="1" x14ac:dyDescent="0.2">
      <c r="B136" s="3">
        <v>2030</v>
      </c>
      <c r="C136" s="4">
        <f t="shared" si="49"/>
        <v>27124.044390588781</v>
      </c>
      <c r="D136" s="4">
        <f t="shared" si="50"/>
        <v>26831.354026435703</v>
      </c>
      <c r="E136" s="4">
        <f t="shared" si="51"/>
        <v>26398.846869705987</v>
      </c>
      <c r="F136" s="4">
        <f t="shared" si="52"/>
        <v>25695.058870972131</v>
      </c>
      <c r="G136" s="4">
        <f t="shared" si="53"/>
        <v>25419.392842906742</v>
      </c>
      <c r="H136" s="4">
        <f t="shared" si="54"/>
        <v>25012.033831601701</v>
      </c>
      <c r="I136" s="4">
        <f t="shared" si="55"/>
        <v>24349.14478015995</v>
      </c>
    </row>
    <row r="137" spans="2:9" hidden="1" x14ac:dyDescent="0.2">
      <c r="B137" s="3">
        <v>2030</v>
      </c>
      <c r="C137" s="4">
        <f t="shared" si="49"/>
        <v>27398.561308902899</v>
      </c>
      <c r="D137" s="4">
        <f t="shared" si="50"/>
        <v>27099.487101506264</v>
      </c>
      <c r="E137" s="4">
        <f t="shared" si="51"/>
        <v>26657.627554566156</v>
      </c>
      <c r="F137" s="4">
        <f t="shared" si="52"/>
        <v>25938.831335381754</v>
      </c>
      <c r="G137" s="4">
        <f t="shared" si="53"/>
        <v>25657.359039854175</v>
      </c>
      <c r="H137" s="4">
        <f t="shared" si="54"/>
        <v>25241.495807873667</v>
      </c>
      <c r="I137" s="4">
        <f t="shared" si="55"/>
        <v>24564.964897643618</v>
      </c>
    </row>
    <row r="138" spans="2:9" hidden="1" x14ac:dyDescent="0.2">
      <c r="B138" s="3">
        <v>2030</v>
      </c>
      <c r="C138" s="4">
        <f t="shared" si="49"/>
        <v>27674.844477335155</v>
      </c>
      <c r="D138" s="4">
        <f t="shared" si="50"/>
        <v>27369.300376480089</v>
      </c>
      <c r="E138" s="4">
        <f t="shared" si="51"/>
        <v>26917.964723108111</v>
      </c>
      <c r="F138" s="4">
        <f t="shared" si="52"/>
        <v>26183.967788414226</v>
      </c>
      <c r="G138" s="4">
        <f t="shared" si="53"/>
        <v>25896.616821199303</v>
      </c>
      <c r="H138" s="4">
        <f t="shared" si="54"/>
        <v>25472.145476483147</v>
      </c>
      <c r="I138" s="4">
        <f t="shared" si="55"/>
        <v>24781.811593743823</v>
      </c>
    </row>
    <row r="139" spans="2:9" hidden="1" x14ac:dyDescent="0.2">
      <c r="B139" s="3">
        <v>2030</v>
      </c>
      <c r="C139" s="4">
        <f t="shared" si="49"/>
        <v>27952.905259991992</v>
      </c>
      <c r="D139" s="4">
        <f t="shared" si="50"/>
        <v>27640.80437997889</v>
      </c>
      <c r="E139" s="4">
        <f t="shared" si="51"/>
        <v>27179.867737087166</v>
      </c>
      <c r="F139" s="4">
        <f t="shared" si="52"/>
        <v>26430.475862042938</v>
      </c>
      <c r="G139" s="4">
        <f t="shared" si="53"/>
        <v>26137.173197140546</v>
      </c>
      <c r="H139" s="4">
        <f t="shared" si="54"/>
        <v>25703.98898491092</v>
      </c>
      <c r="I139" s="4">
        <f t="shared" si="55"/>
        <v>24999.68975152554</v>
      </c>
    </row>
    <row r="140" spans="2:9" hidden="1" x14ac:dyDescent="0.2">
      <c r="B140" s="3">
        <v>2030</v>
      </c>
      <c r="C140" s="4">
        <f t="shared" si="49"/>
        <v>28232.755094096854</v>
      </c>
      <c r="D140" s="4">
        <f t="shared" si="50"/>
        <v>27914.009706599787</v>
      </c>
      <c r="E140" s="4">
        <f t="shared" si="51"/>
        <v>27443.346014566625</v>
      </c>
      <c r="F140" s="4">
        <f t="shared" si="52"/>
        <v>26678.363230944742</v>
      </c>
      <c r="G140" s="4">
        <f t="shared" si="53"/>
        <v>26379.03521592484</v>
      </c>
      <c r="H140" s="4">
        <f t="shared" si="54"/>
        <v>25937.032512457048</v>
      </c>
      <c r="I140" s="4">
        <f t="shared" si="55"/>
        <v>25218.60427728072</v>
      </c>
    </row>
    <row r="141" spans="2:9" hidden="1" x14ac:dyDescent="0.2">
      <c r="B141" s="3">
        <v>2031</v>
      </c>
      <c r="C141" s="4">
        <f t="shared" si="49"/>
        <v>28514.405490460627</v>
      </c>
      <c r="D141" s="4">
        <f t="shared" si="50"/>
        <v>28188.927017328722</v>
      </c>
      <c r="E141" s="4">
        <f t="shared" si="51"/>
        <v>27708.409030256447</v>
      </c>
      <c r="F141" s="4">
        <f t="shared" si="52"/>
        <v>26927.637612738865</v>
      </c>
      <c r="G141" s="4">
        <f t="shared" si="53"/>
        <v>26622.209964054164</v>
      </c>
      <c r="H141" s="4">
        <f t="shared" si="54"/>
        <v>26171.282270405576</v>
      </c>
      <c r="I141" s="4">
        <f t="shared" si="55"/>
        <v>25438.560100638784</v>
      </c>
    </row>
    <row r="142" spans="2:9" hidden="1" x14ac:dyDescent="0.2">
      <c r="B142" s="3">
        <v>2031</v>
      </c>
      <c r="C142" s="4">
        <f t="shared" si="49"/>
        <v>28797.868033955099</v>
      </c>
      <c r="D142" s="4">
        <f t="shared" si="50"/>
        <v>28465.567039956484</v>
      </c>
      <c r="E142" s="4">
        <f t="shared" si="51"/>
        <v>27975.066315853968</v>
      </c>
      <c r="F142" s="4">
        <f t="shared" si="52"/>
        <v>27178.306768227212</v>
      </c>
      <c r="G142" s="4">
        <f t="shared" si="53"/>
        <v>26866.704566493161</v>
      </c>
      <c r="H142" s="4">
        <f t="shared" si="54"/>
        <v>26406.744502190075</v>
      </c>
      <c r="I142" s="4">
        <f t="shared" si="55"/>
        <v>25659.562174677627</v>
      </c>
    </row>
    <row r="143" spans="2:9" hidden="1" x14ac:dyDescent="0.2">
      <c r="B143" s="3">
        <v>2031</v>
      </c>
      <c r="C143" s="4">
        <f t="shared" si="49"/>
        <v>29083.154383989473</v>
      </c>
      <c r="D143" s="4">
        <f t="shared" si="50"/>
        <v>28743.940569497321</v>
      </c>
      <c r="E143" s="4">
        <f t="shared" si="51"/>
        <v>28243.327460386656</v>
      </c>
      <c r="F143" s="4">
        <f t="shared" si="52"/>
        <v>27430.378501635969</v>
      </c>
      <c r="G143" s="4">
        <f t="shared" si="53"/>
        <v>27112.526186877913</v>
      </c>
      <c r="H143" s="4">
        <f t="shared" si="54"/>
        <v>26643.425483560055</v>
      </c>
      <c r="I143" s="4">
        <f t="shared" si="55"/>
        <v>25881.615476035142</v>
      </c>
    </row>
    <row r="144" spans="2:9" hidden="1" x14ac:dyDescent="0.2">
      <c r="B144" s="3">
        <v>2031</v>
      </c>
      <c r="C144" s="4">
        <f t="shared" si="49"/>
        <v>29370.276274989941</v>
      </c>
      <c r="D144" s="4">
        <f t="shared" si="50"/>
        <v>29024.058468610183</v>
      </c>
      <c r="E144" s="4">
        <f t="shared" si="51"/>
        <v>28513.20211055694</v>
      </c>
      <c r="F144" s="4">
        <f t="shared" si="52"/>
        <v>27683.86066085858</v>
      </c>
      <c r="G144" s="4">
        <f t="shared" si="53"/>
        <v>27359.682027725819</v>
      </c>
      <c r="H144" s="4">
        <f t="shared" si="54"/>
        <v>26881.33152274822</v>
      </c>
      <c r="I144" s="4">
        <f t="shared" si="55"/>
        <v>26104.725005021312</v>
      </c>
    </row>
    <row r="145" spans="2:9" hidden="1" x14ac:dyDescent="0.2">
      <c r="B145" s="3">
        <v>2031</v>
      </c>
      <c r="C145" s="4">
        <f t="shared" si="49"/>
        <v>29659.245516882347</v>
      </c>
      <c r="D145" s="4">
        <f t="shared" si="50"/>
        <v>29305.9316680226</v>
      </c>
      <c r="E145" s="4">
        <f t="shared" si="51"/>
        <v>28784.699971089096</v>
      </c>
      <c r="F145" s="4">
        <f t="shared" si="52"/>
        <v>27938.76113770009</v>
      </c>
      <c r="G145" s="4">
        <f t="shared" si="53"/>
        <v>27608.179330646635</v>
      </c>
      <c r="H145" s="4">
        <f t="shared" si="54"/>
        <v>27120.468960638613</v>
      </c>
      <c r="I145" s="4">
        <f t="shared" si="55"/>
        <v>26328.895785730783</v>
      </c>
    </row>
    <row r="146" spans="2:9" hidden="1" x14ac:dyDescent="0.2">
      <c r="B146" s="3">
        <v>2031</v>
      </c>
      <c r="C146" s="4">
        <f t="shared" si="49"/>
        <v>29950.073995577954</v>
      </c>
      <c r="D146" s="4">
        <f t="shared" si="50"/>
        <v>29589.57116695723</v>
      </c>
      <c r="E146" s="4">
        <f t="shared" si="51"/>
        <v>29057.830805078243</v>
      </c>
      <c r="F146" s="4">
        <f t="shared" si="52"/>
        <v>28195.087868122835</v>
      </c>
      <c r="G146" s="4">
        <f t="shared" si="53"/>
        <v>27858.025376554648</v>
      </c>
      <c r="H146" s="4">
        <f t="shared" si="54"/>
        <v>27360.844170935612</v>
      </c>
      <c r="I146" s="4">
        <f t="shared" si="55"/>
        <v>26554.132866156018</v>
      </c>
    </row>
    <row r="147" spans="2:9" hidden="1" x14ac:dyDescent="0.2">
      <c r="B147" s="3">
        <v>2031</v>
      </c>
      <c r="C147" s="4">
        <f t="shared" si="49"/>
        <v>30242.773673462332</v>
      </c>
      <c r="D147" s="4">
        <f t="shared" si="50"/>
        <v>29874.988033561058</v>
      </c>
      <c r="E147" s="4">
        <f t="shared" si="51"/>
        <v>29332.604434341414</v>
      </c>
      <c r="F147" s="4">
        <f t="shared" si="52"/>
        <v>28452.848832493513</v>
      </c>
      <c r="G147" s="4">
        <f t="shared" si="53"/>
        <v>28109.227485882006</v>
      </c>
      <c r="H147" s="4">
        <f t="shared" si="54"/>
        <v>27602.463560333814</v>
      </c>
      <c r="I147" s="4">
        <f t="shared" si="55"/>
        <v>26780.44131830096</v>
      </c>
    </row>
    <row r="148" spans="2:9" hidden="1" x14ac:dyDescent="0.2">
      <c r="B148" s="3">
        <v>2031</v>
      </c>
      <c r="C148" s="4">
        <f t="shared" si="49"/>
        <v>30537.356589887408</v>
      </c>
      <c r="D148" s="4">
        <f t="shared" si="50"/>
        <v>30162.193405337297</v>
      </c>
      <c r="E148" s="4">
        <f t="shared" si="51"/>
        <v>29609.030739770755</v>
      </c>
      <c r="F148" s="4">
        <f t="shared" si="52"/>
        <v>28712.052055831653</v>
      </c>
      <c r="G148" s="4">
        <f t="shared" si="53"/>
        <v>28361.793018793211</v>
      </c>
      <c r="H148" s="4">
        <f t="shared" si="54"/>
        <v>27845.333568688784</v>
      </c>
      <c r="I148" s="4">
        <f t="shared" si="55"/>
        <v>27007.826238295253</v>
      </c>
    </row>
    <row r="149" spans="2:9" hidden="1" x14ac:dyDescent="0.2">
      <c r="B149" s="3">
        <v>2031</v>
      </c>
      <c r="C149" s="4">
        <f t="shared" si="49"/>
        <v>30833.834861666655</v>
      </c>
      <c r="D149" s="4">
        <f t="shared" si="50"/>
        <v>30451.198489580001</v>
      </c>
      <c r="E149" s="4">
        <f t="shared" si="51"/>
        <v>29887.119661688837</v>
      </c>
      <c r="F149" s="4">
        <f t="shared" si="52"/>
        <v>28972.705608059459</v>
      </c>
      <c r="G149" s="4">
        <f t="shared" si="53"/>
        <v>28615.729375400759</v>
      </c>
      <c r="H149" s="4">
        <f t="shared" si="54"/>
        <v>28089.460669188702</v>
      </c>
      <c r="I149" s="4">
        <f t="shared" si="55"/>
        <v>27236.292746508989</v>
      </c>
    </row>
    <row r="150" spans="2:9" hidden="1" x14ac:dyDescent="0.2">
      <c r="B150" s="3">
        <v>2031</v>
      </c>
      <c r="C150" s="4">
        <f t="shared" si="49"/>
        <v>31132.220683573491</v>
      </c>
      <c r="D150" s="4">
        <f t="shared" si="50"/>
        <v>30742.01456381139</v>
      </c>
      <c r="E150" s="4">
        <f t="shared" si="51"/>
        <v>30166.881200206131</v>
      </c>
      <c r="F150" s="4">
        <f t="shared" si="52"/>
        <v>29234.817604253054</v>
      </c>
      <c r="G150" s="4">
        <f t="shared" si="53"/>
        <v>28871.043995981978</v>
      </c>
      <c r="H150" s="4">
        <f t="shared" si="54"/>
        <v>28334.851368526884</v>
      </c>
      <c r="I150" s="4">
        <f t="shared" si="55"/>
        <v>27465.845987668021</v>
      </c>
    </row>
    <row r="151" spans="2:9" hidden="1" x14ac:dyDescent="0.2">
      <c r="B151" s="3">
        <v>2031</v>
      </c>
      <c r="C151" s="4">
        <f t="shared" si="49"/>
        <v>31432.526328842872</v>
      </c>
      <c r="D151" s="4">
        <f t="shared" si="50"/>
        <v>31034.652976221925</v>
      </c>
      <c r="E151" s="4">
        <f t="shared" si="51"/>
        <v>30448.325415580581</v>
      </c>
      <c r="F151" s="4">
        <f t="shared" si="52"/>
        <v>29498.396204895125</v>
      </c>
      <c r="G151" s="4">
        <f t="shared" si="53"/>
        <v>29127.744361197001</v>
      </c>
      <c r="H151" s="4">
        <f t="shared" si="54"/>
        <v>28581.512207075215</v>
      </c>
      <c r="I151" s="4">
        <f t="shared" si="55"/>
        <v>27696.491130969811</v>
      </c>
    </row>
    <row r="152" spans="2:9" hidden="1" x14ac:dyDescent="0.2">
      <c r="B152" s="3">
        <v>2031</v>
      </c>
      <c r="C152" s="4">
        <f t="shared" si="49"/>
        <v>31734.764149676124</v>
      </c>
      <c r="D152" s="4">
        <f t="shared" si="50"/>
        <v>31329.125146113121</v>
      </c>
      <c r="E152" s="4">
        <f t="shared" si="51"/>
        <v>30731.462428579398</v>
      </c>
      <c r="F152" s="4">
        <f t="shared" si="52"/>
        <v>29763.449616129004</v>
      </c>
      <c r="G152" s="4">
        <f t="shared" si="53"/>
        <v>29385.837992307974</v>
      </c>
      <c r="H152" s="4">
        <f t="shared" si="54"/>
        <v>28829.449759058461</v>
      </c>
      <c r="I152" s="4">
        <f t="shared" si="55"/>
        <v>27928.233370199836</v>
      </c>
    </row>
    <row r="153" spans="2:9" hidden="1" x14ac:dyDescent="0.2">
      <c r="B153" s="3">
        <v>2032</v>
      </c>
      <c r="C153" s="4">
        <f t="shared" si="49"/>
        <v>32038.946577748997</v>
      </c>
      <c r="D153" s="4">
        <f t="shared" si="50"/>
        <v>31625.442564343175</v>
      </c>
      <c r="E153" s="4">
        <f t="shared" si="51"/>
        <v>31016.302420842996</v>
      </c>
      <c r="F153" s="4">
        <f t="shared" si="52"/>
        <v>30029.986090014136</v>
      </c>
      <c r="G153" s="4">
        <f t="shared" si="53"/>
        <v>29645.332451399408</v>
      </c>
      <c r="H153" s="4">
        <f t="shared" si="54"/>
        <v>29078.670632729496</v>
      </c>
      <c r="I153" s="4">
        <f t="shared" si="55"/>
        <v>28161.077923848534</v>
      </c>
    </row>
    <row r="154" spans="2:9" hidden="1" x14ac:dyDescent="0.2">
      <c r="B154" s="3">
        <v>2032</v>
      </c>
      <c r="C154" s="4">
        <f t="shared" si="49"/>
        <v>32345.086124723024</v>
      </c>
      <c r="D154" s="4">
        <f t="shared" si="50"/>
        <v>31923.616793775334</v>
      </c>
      <c r="E154" s="4">
        <f t="shared" si="51"/>
        <v>31302.855635251122</v>
      </c>
      <c r="F154" s="4">
        <f t="shared" si="52"/>
        <v>30298.013924783001</v>
      </c>
      <c r="G154" s="4">
        <f t="shared" si="53"/>
        <v>29906.23534159976</v>
      </c>
      <c r="H154" s="4">
        <f t="shared" si="54"/>
        <v>29329.181470545427</v>
      </c>
      <c r="I154" s="4">
        <f t="shared" si="55"/>
        <v>28395.030035228825</v>
      </c>
    </row>
    <row r="155" spans="2:9" hidden="1" x14ac:dyDescent="0.2">
      <c r="B155" s="3">
        <v>2032</v>
      </c>
      <c r="C155" s="4">
        <f t="shared" si="49"/>
        <v>32653.195382760146</v>
      </c>
      <c r="D155" s="4">
        <f t="shared" si="50"/>
        <v>32223.659469729122</v>
      </c>
      <c r="E155" s="4">
        <f t="shared" si="51"/>
        <v>31591.132376291192</v>
      </c>
      <c r="F155" s="4">
        <f t="shared" si="52"/>
        <v>30567.541465099486</v>
      </c>
      <c r="G155" s="4">
        <f t="shared" si="53"/>
        <v>30168.554307304199</v>
      </c>
      <c r="H155" s="4">
        <f t="shared" si="54"/>
        <v>29580.988949344635</v>
      </c>
      <c r="I155" s="4">
        <f t="shared" si="55"/>
        <v>28630.09497259419</v>
      </c>
    </row>
    <row r="156" spans="2:9" hidden="1" x14ac:dyDescent="0.2">
      <c r="B156" s="3">
        <v>2032</v>
      </c>
      <c r="C156" s="4">
        <f t="shared" si="49"/>
        <v>32963.287025040649</v>
      </c>
      <c r="D156" s="4">
        <f t="shared" si="50"/>
        <v>32525.582300434355</v>
      </c>
      <c r="E156" s="4">
        <f t="shared" si="51"/>
        <v>31881.143010428848</v>
      </c>
      <c r="F156" s="4">
        <f t="shared" si="52"/>
        <v>30838.577102318653</v>
      </c>
      <c r="G156" s="4">
        <f t="shared" si="53"/>
        <v>30432.297034398576</v>
      </c>
      <c r="H156" s="4">
        <f t="shared" si="54"/>
        <v>29834.099780524739</v>
      </c>
      <c r="I156" s="4">
        <f t="shared" si="55"/>
        <v>28866.278029257286</v>
      </c>
    </row>
    <row r="157" spans="2:9" hidden="1" x14ac:dyDescent="0.2">
      <c r="B157" s="3">
        <v>2032</v>
      </c>
      <c r="C157" s="4">
        <f t="shared" si="49"/>
        <v>33275.373806284442</v>
      </c>
      <c r="D157" s="4">
        <f t="shared" si="50"/>
        <v>32829.397067488026</v>
      </c>
      <c r="E157" s="4">
        <f t="shared" si="51"/>
        <v>32172.89796648073</v>
      </c>
      <c r="F157" s="4">
        <f t="shared" si="52"/>
        <v>31111.129274748015</v>
      </c>
      <c r="G157" s="4">
        <f t="shared" si="53"/>
        <v>30697.471250484632</v>
      </c>
      <c r="H157" s="4">
        <f t="shared" si="54"/>
        <v>30088.520710221459</v>
      </c>
      <c r="I157" s="4">
        <f t="shared" si="55"/>
        <v>29103.584523709156</v>
      </c>
    </row>
    <row r="158" spans="2:9" hidden="1" x14ac:dyDescent="0.2">
      <c r="B158" s="3">
        <v>2032</v>
      </c>
      <c r="C158" s="4">
        <f t="shared" si="49"/>
        <v>33589.468563275695</v>
      </c>
      <c r="D158" s="4">
        <f t="shared" si="50"/>
        <v>33135.115626314051</v>
      </c>
      <c r="E158" s="4">
        <f t="shared" si="51"/>
        <v>32466.407735989502</v>
      </c>
      <c r="F158" s="4">
        <f t="shared" si="52"/>
        <v>31385.20646791024</v>
      </c>
      <c r="G158" s="4">
        <f t="shared" si="53"/>
        <v>30964.084725106404</v>
      </c>
      <c r="H158" s="4">
        <f t="shared" si="54"/>
        <v>30344.258519488438</v>
      </c>
      <c r="I158" s="4">
        <f t="shared" si="55"/>
        <v>29342.019799738991</v>
      </c>
    </row>
    <row r="159" spans="2:9" hidden="1" x14ac:dyDescent="0.2">
      <c r="B159" s="3">
        <v>2032</v>
      </c>
      <c r="C159" s="4">
        <f t="shared" si="49"/>
        <v>33905.584215390823</v>
      </c>
      <c r="D159" s="4">
        <f t="shared" si="50"/>
        <v>33442.749906625875</v>
      </c>
      <c r="E159" s="4">
        <f t="shared" si="51"/>
        <v>32761.682873601123</v>
      </c>
      <c r="F159" s="4">
        <f t="shared" si="52"/>
        <v>31660.817214807339</v>
      </c>
      <c r="G159" s="4">
        <f t="shared" si="53"/>
        <v>31232.145269977878</v>
      </c>
      <c r="H159" s="4">
        <f t="shared" si="54"/>
        <v>30601.320024477969</v>
      </c>
      <c r="I159" s="4">
        <f t="shared" si="55"/>
        <v>29581.589226554464</v>
      </c>
    </row>
    <row r="160" spans="2:9" hidden="1" x14ac:dyDescent="0.2">
      <c r="B160" s="3">
        <v>2032</v>
      </c>
      <c r="C160" s="4">
        <f t="shared" si="49"/>
        <v>34223.733765129902</v>
      </c>
      <c r="D160" s="4">
        <f t="shared" si="50"/>
        <v>33752.311912892001</v>
      </c>
      <c r="E160" s="4">
        <f t="shared" si="51"/>
        <v>33058.733997444397</v>
      </c>
      <c r="F160" s="4">
        <f t="shared" si="52"/>
        <v>31937.970096186327</v>
      </c>
      <c r="G160" s="4">
        <f t="shared" si="53"/>
        <v>31501.660739211871</v>
      </c>
      <c r="H160" s="4">
        <f t="shared" si="54"/>
        <v>30859.712076622658</v>
      </c>
      <c r="I160" s="4">
        <f t="shared" si="55"/>
        <v>29822.298198902634</v>
      </c>
    </row>
    <row r="161" spans="2:9" hidden="1" x14ac:dyDescent="0.2">
      <c r="B161" s="3">
        <v>2032</v>
      </c>
      <c r="C161" s="4">
        <f t="shared" si="49"/>
        <v>34543.930298651489</v>
      </c>
      <c r="D161" s="4">
        <f t="shared" si="50"/>
        <v>34063.813724804437</v>
      </c>
      <c r="E161" s="4">
        <f t="shared" si="51"/>
        <v>33357.571789512811</v>
      </c>
      <c r="F161" s="4">
        <f t="shared" si="52"/>
        <v>32216.673740806382</v>
      </c>
      <c r="G161" s="4">
        <f t="shared" si="53"/>
        <v>31772.639029550151</v>
      </c>
      <c r="H161" s="4">
        <f t="shared" si="54"/>
        <v>31119.441562818047</v>
      </c>
      <c r="I161" s="4">
        <f t="shared" si="55"/>
        <v>30064.152137191435</v>
      </c>
    </row>
    <row r="162" spans="2:9" hidden="1" x14ac:dyDescent="0.2">
      <c r="B162" s="3">
        <v>2032</v>
      </c>
      <c r="C162" s="4">
        <f t="shared" si="49"/>
        <v>34866.186986310873</v>
      </c>
      <c r="D162" s="4">
        <f t="shared" si="50"/>
        <v>34377.26749775005</v>
      </c>
      <c r="E162" s="4">
        <f t="shared" si="51"/>
        <v>33658.206996048633</v>
      </c>
      <c r="F162" s="4">
        <f t="shared" si="52"/>
        <v>32496.936825707471</v>
      </c>
      <c r="G162" s="4">
        <f t="shared" si="53"/>
        <v>32045.088080594807</v>
      </c>
      <c r="H162" s="4">
        <f t="shared" si="54"/>
        <v>31380.515405606162</v>
      </c>
      <c r="I162" s="4">
        <f t="shared" si="55"/>
        <v>30307.156487611726</v>
      </c>
    </row>
    <row r="163" spans="2:9" hidden="1" x14ac:dyDescent="0.2">
      <c r="B163" s="3">
        <v>2032</v>
      </c>
      <c r="C163" s="4">
        <f t="shared" si="49"/>
        <v>35190.517083201805</v>
      </c>
      <c r="D163" s="4">
        <f t="shared" si="50"/>
        <v>34692.685463284892</v>
      </c>
      <c r="E163" s="4">
        <f t="shared" si="51"/>
        <v>33960.650427929395</v>
      </c>
      <c r="F163" s="4">
        <f t="shared" si="52"/>
        <v>32778.768076480512</v>
      </c>
      <c r="G163" s="4">
        <f t="shared" si="53"/>
        <v>32319.015875040885</v>
      </c>
      <c r="H163" s="4">
        <f t="shared" si="54"/>
        <v>31642.940563360018</v>
      </c>
      <c r="I163" s="4">
        <f t="shared" si="55"/>
        <v>30551.316722259937</v>
      </c>
    </row>
    <row r="164" spans="2:9" hidden="1" x14ac:dyDescent="0.2">
      <c r="B164" s="3">
        <v>2032</v>
      </c>
      <c r="C164" s="4">
        <f t="shared" si="49"/>
        <v>35516.933929701714</v>
      </c>
      <c r="D164" s="4">
        <f t="shared" si="50"/>
        <v>35010.079929611522</v>
      </c>
      <c r="E164" s="4">
        <f t="shared" si="51"/>
        <v>34264.912961056601</v>
      </c>
      <c r="F164" s="4">
        <f t="shared" si="52"/>
        <v>33062.176267539027</v>
      </c>
      <c r="G164" s="4">
        <f t="shared" si="53"/>
        <v>32594.430438910273</v>
      </c>
      <c r="H164" s="4">
        <f t="shared" si="54"/>
        <v>31906.724030469082</v>
      </c>
      <c r="I164" s="4">
        <f t="shared" si="55"/>
        <v>30796.638339261288</v>
      </c>
    </row>
    <row r="165" spans="2:9" hidden="1" x14ac:dyDescent="0.2">
      <c r="B165" s="3">
        <v>2033</v>
      </c>
      <c r="C165" s="4">
        <f t="shared" si="49"/>
        <v>35845.450952020416</v>
      </c>
      <c r="D165" s="4">
        <f t="shared" si="50"/>
        <v>35329.46328205926</v>
      </c>
      <c r="E165" s="4">
        <f t="shared" si="51"/>
        <v>34571.005536746867</v>
      </c>
      <c r="F165" s="4">
        <f t="shared" si="52"/>
        <v>33347.170222392328</v>
      </c>
      <c r="G165" s="4">
        <f t="shared" si="53"/>
        <v>32871.339841786867</v>
      </c>
      <c r="H165" s="4">
        <f t="shared" si="54"/>
        <v>32171.872837525698</v>
      </c>
      <c r="I165" s="4">
        <f t="shared" si="55"/>
        <v>31043.126862893609</v>
      </c>
    </row>
    <row r="166" spans="2:9" hidden="1" x14ac:dyDescent="0.2">
      <c r="B166" s="3">
        <v>2033</v>
      </c>
      <c r="C166" s="4">
        <f t="shared" si="49"/>
        <v>36176.081662752367</v>
      </c>
      <c r="D166" s="4">
        <f t="shared" si="50"/>
        <v>35650.847983567524</v>
      </c>
      <c r="E166" s="4">
        <f t="shared" si="51"/>
        <v>34878.939162125353</v>
      </c>
      <c r="F166" s="4">
        <f t="shared" si="52"/>
        <v>33633.758813920205</v>
      </c>
      <c r="G166" s="4">
        <f t="shared" si="53"/>
        <v>33149.752197052992</v>
      </c>
      <c r="H166" s="4">
        <f t="shared" si="54"/>
        <v>32438.39405151247</v>
      </c>
      <c r="I166" s="4">
        <f t="shared" si="55"/>
        <v>31290.787843711725</v>
      </c>
    </row>
    <row r="167" spans="2:9" hidden="1" x14ac:dyDescent="0.2">
      <c r="B167" s="3">
        <v>2033</v>
      </c>
      <c r="C167" s="4">
        <f t="shared" si="49"/>
        <v>36508.839661432459</v>
      </c>
      <c r="D167" s="4">
        <f t="shared" si="50"/>
        <v>35974.246575172132</v>
      </c>
      <c r="E167" s="4">
        <f t="shared" si="51"/>
        <v>35188.724910521567</v>
      </c>
      <c r="F167" s="4">
        <f t="shared" si="52"/>
        <v>33921.950964649193</v>
      </c>
      <c r="G167" s="4">
        <f t="shared" si="53"/>
        <v>33429.675662127156</v>
      </c>
      <c r="H167" s="4">
        <f t="shared" si="54"/>
        <v>32706.294775990609</v>
      </c>
      <c r="I167" s="4">
        <f t="shared" si="55"/>
        <v>31539.626858672455</v>
      </c>
    </row>
    <row r="168" spans="2:9" hidden="1" x14ac:dyDescent="0.2">
      <c r="B168" s="3">
        <v>2033</v>
      </c>
      <c r="C168" s="4">
        <f t="shared" si="49"/>
        <v>36843.738635095404</v>
      </c>
      <c r="D168" s="4">
        <f t="shared" si="50"/>
        <v>36299.671676494676</v>
      </c>
      <c r="E168" s="4">
        <f t="shared" si="51"/>
        <v>35500.373921867598</v>
      </c>
      <c r="F168" s="4">
        <f t="shared" si="52"/>
        <v>34211.755647030353</v>
      </c>
      <c r="G168" s="4">
        <f t="shared" si="53"/>
        <v>33711.11843870303</v>
      </c>
      <c r="H168" s="4">
        <f t="shared" si="54"/>
        <v>32975.582151289273</v>
      </c>
      <c r="I168" s="4">
        <f t="shared" si="55"/>
        <v>31789.649511260195</v>
      </c>
    </row>
    <row r="169" spans="2:9" hidden="1" x14ac:dyDescent="0.2">
      <c r="B169" s="3">
        <v>2033</v>
      </c>
      <c r="C169" s="4">
        <f t="shared" si="49"/>
        <v>37180.792358838706</v>
      </c>
      <c r="D169" s="4">
        <f t="shared" si="50"/>
        <v>36627.135986234971</v>
      </c>
      <c r="E169" s="4">
        <f t="shared" si="51"/>
        <v>35813.897403098686</v>
      </c>
      <c r="F169" s="4">
        <f t="shared" si="52"/>
        <v>34503.181883718607</v>
      </c>
      <c r="G169" s="4">
        <f t="shared" si="53"/>
        <v>33994.088772989759</v>
      </c>
      <c r="H169" s="4">
        <f t="shared" si="54"/>
        <v>33246.263354695875</v>
      </c>
      <c r="I169" s="4">
        <f t="shared" si="55"/>
        <v>32040.861431613095</v>
      </c>
    </row>
    <row r="170" spans="2:9" hidden="1" x14ac:dyDescent="0.2">
      <c r="B170" s="3">
        <v>2033</v>
      </c>
      <c r="C170" s="4">
        <f t="shared" si="49"/>
        <v>37520.014696389262</v>
      </c>
      <c r="D170" s="4">
        <f t="shared" si="50"/>
        <v>36956.652282666597</v>
      </c>
      <c r="E170" s="4">
        <f t="shared" si="51"/>
        <v>36129.306628556231</v>
      </c>
      <c r="F170" s="4">
        <f t="shared" si="52"/>
        <v>34796.238747853669</v>
      </c>
      <c r="G170" s="4">
        <f t="shared" si="53"/>
        <v>34278.594955953587</v>
      </c>
      <c r="H170" s="4">
        <f t="shared" si="54"/>
        <v>33518.345600647379</v>
      </c>
      <c r="I170" s="4">
        <f t="shared" si="55"/>
        <v>32293.268276649851</v>
      </c>
    </row>
    <row r="171" spans="2:9" hidden="1" x14ac:dyDescent="0.2">
      <c r="B171" s="3">
        <v>2033</v>
      </c>
      <c r="C171" s="4">
        <f t="shared" si="49"/>
        <v>37861.419600673602</v>
      </c>
      <c r="D171" s="4">
        <f t="shared" si="50"/>
        <v>37288.233424135498</v>
      </c>
      <c r="E171" s="4">
        <f t="shared" si="51"/>
        <v>36446.612940393214</v>
      </c>
      <c r="F171" s="4">
        <f t="shared" si="52"/>
        <v>35090.935363342498</v>
      </c>
      <c r="G171" s="4">
        <f t="shared" si="53"/>
        <v>34564.645323560777</v>
      </c>
      <c r="H171" s="4">
        <f t="shared" si="54"/>
        <v>33791.836140922598</v>
      </c>
      <c r="I171" s="4">
        <f t="shared" si="55"/>
        <v>32546.87573019708</v>
      </c>
    </row>
    <row r="172" spans="2:9" hidden="1" x14ac:dyDescent="0.2">
      <c r="B172" s="3">
        <v>2033</v>
      </c>
      <c r="C172" s="4">
        <f t="shared" si="49"/>
        <v>38205.021114391813</v>
      </c>
      <c r="D172" s="4">
        <f t="shared" si="50"/>
        <v>37621.892349561771</v>
      </c>
      <c r="E172" s="4">
        <f t="shared" si="51"/>
        <v>36765.827748982068</v>
      </c>
      <c r="F172" s="4">
        <f t="shared" si="52"/>
        <v>35387.28090514338</v>
      </c>
      <c r="G172" s="4">
        <f t="shared" si="53"/>
        <v>34852.248257021842</v>
      </c>
      <c r="H172" s="4">
        <f t="shared" si="54"/>
        <v>34066.74226483544</v>
      </c>
      <c r="I172" s="4">
        <f t="shared" si="55"/>
        <v>32801.689503117319</v>
      </c>
    </row>
    <row r="173" spans="2:9" hidden="1" x14ac:dyDescent="0.2">
      <c r="B173" s="3">
        <v>2033</v>
      </c>
      <c r="C173" s="4">
        <f t="shared" si="49"/>
        <v>38550.83337059513</v>
      </c>
      <c r="D173" s="4">
        <f t="shared" si="50"/>
        <v>37957.642078944533</v>
      </c>
      <c r="E173" s="4">
        <f t="shared" si="51"/>
        <v>37086.962533324993</v>
      </c>
      <c r="F173" s="4">
        <f t="shared" si="52"/>
        <v>35685.28459955156</v>
      </c>
      <c r="G173" s="4">
        <f t="shared" si="53"/>
        <v>35141.41218303713</v>
      </c>
      <c r="H173" s="4">
        <f t="shared" si="54"/>
        <v>34343.071299429219</v>
      </c>
      <c r="I173" s="4">
        <f t="shared" si="55"/>
        <v>33057.715333437627</v>
      </c>
    </row>
    <row r="174" spans="2:9" hidden="1" x14ac:dyDescent="0.2">
      <c r="B174" s="3">
        <v>2033</v>
      </c>
      <c r="C174" s="4">
        <f t="shared" si="49"/>
        <v>38898.870593267267</v>
      </c>
      <c r="D174" s="4">
        <f t="shared" si="50"/>
        <v>38295.495713870034</v>
      </c>
      <c r="E174" s="4">
        <f t="shared" si="51"/>
        <v>37410.028841466745</v>
      </c>
      <c r="F174" s="4">
        <f t="shared" si="52"/>
        <v>35984.955724486492</v>
      </c>
      <c r="G174" s="4">
        <f t="shared" si="53"/>
        <v>35432.145574043694</v>
      </c>
      <c r="H174" s="4">
        <f t="shared" si="54"/>
        <v>34620.830609671939</v>
      </c>
      <c r="I174" s="4">
        <f t="shared" si="55"/>
        <v>33314.958986478785</v>
      </c>
    </row>
    <row r="175" spans="2:9" hidden="1" x14ac:dyDescent="0.2">
      <c r="B175" s="3">
        <v>2033</v>
      </c>
      <c r="C175" s="4">
        <f t="shared" si="49"/>
        <v>39249.147097909474</v>
      </c>
      <c r="D175" s="4">
        <f t="shared" si="50"/>
        <v>38635.46643802285</v>
      </c>
      <c r="E175" s="4">
        <f t="shared" si="51"/>
        <v>37735.038290909899</v>
      </c>
      <c r="F175" s="4">
        <f t="shared" si="52"/>
        <v>36286.303609780713</v>
      </c>
      <c r="G175" s="4">
        <f t="shared" si="53"/>
        <v>35724.456948463587</v>
      </c>
      <c r="H175" s="4">
        <f t="shared" si="54"/>
        <v>34900.027598652588</v>
      </c>
      <c r="I175" s="4">
        <f t="shared" si="55"/>
        <v>33573.426254985134</v>
      </c>
    </row>
    <row r="176" spans="2:9" hidden="1" x14ac:dyDescent="0.2">
      <c r="B176" s="3">
        <v>2033</v>
      </c>
      <c r="C176" s="4">
        <f t="shared" si="49"/>
        <v>39601.677292129374</v>
      </c>
      <c r="D176" s="4">
        <f t="shared" si="50"/>
        <v>38977.567517700387</v>
      </c>
      <c r="E176" s="4">
        <f t="shared" si="51"/>
        <v>38062.002569032629</v>
      </c>
      <c r="F176" s="4">
        <f t="shared" si="52"/>
        <v>36589.337637470278</v>
      </c>
      <c r="G176" s="4">
        <f t="shared" si="53"/>
        <v>36018.354870953393</v>
      </c>
      <c r="H176" s="4">
        <f t="shared" si="54"/>
        <v>35180.669707778441</v>
      </c>
      <c r="I176" s="4">
        <f t="shared" si="55"/>
        <v>33833.122959255015</v>
      </c>
    </row>
    <row r="177" spans="2:9" hidden="1" x14ac:dyDescent="0.2">
      <c r="B177" s="3">
        <v>2034</v>
      </c>
      <c r="C177" s="4">
        <f t="shared" si="49"/>
        <v>39956.475676233575</v>
      </c>
      <c r="D177" s="4">
        <f t="shared" si="50"/>
        <v>39321.812302330509</v>
      </c>
      <c r="E177" s="4">
        <f t="shared" si="51"/>
        <v>38390.933433508973</v>
      </c>
      <c r="F177" s="4">
        <f t="shared" si="52"/>
        <v>36894.067242086894</v>
      </c>
      <c r="G177" s="4">
        <f t="shared" si="53"/>
        <v>36313.847952655196</v>
      </c>
      <c r="H177" s="4">
        <f t="shared" si="54"/>
        <v>35462.764416973412</v>
      </c>
      <c r="I177" s="4">
        <f t="shared" si="55"/>
        <v>34094.054947271827</v>
      </c>
    </row>
    <row r="178" spans="2:9" hidden="1" x14ac:dyDescent="0.2">
      <c r="B178" s="3">
        <v>2034</v>
      </c>
      <c r="C178" s="4">
        <f t="shared" si="49"/>
        <v>40313.556843824081</v>
      </c>
      <c r="D178" s="4">
        <f t="shared" si="50"/>
        <v>39668.214224992502</v>
      </c>
      <c r="E178" s="4">
        <f t="shared" si="51"/>
        <v>38721.842712731654</v>
      </c>
      <c r="F178" s="4">
        <f t="shared" si="52"/>
        <v>37200.501910951636</v>
      </c>
      <c r="G178" s="4">
        <f t="shared" si="53"/>
        <v>36610.944851448876</v>
      </c>
      <c r="H178" s="4">
        <f t="shared" si="54"/>
        <v>35746.319244877406</v>
      </c>
      <c r="I178" s="4">
        <f t="shared" si="55"/>
        <v>34356.228094835722</v>
      </c>
    </row>
    <row r="179" spans="2:9" hidden="1" x14ac:dyDescent="0.2">
      <c r="B179" s="3">
        <v>2034</v>
      </c>
      <c r="C179" s="4">
        <f t="shared" si="49"/>
        <v>40672.935482398578</v>
      </c>
      <c r="D179" s="4">
        <f t="shared" si="50"/>
        <v>40016.78680294122</v>
      </c>
      <c r="E179" s="4">
        <f t="shared" si="51"/>
        <v>39054.742306237415</v>
      </c>
      <c r="F179" s="4">
        <f t="shared" si="52"/>
        <v>37508.651184470313</v>
      </c>
      <c r="G179" s="4">
        <f t="shared" si="53"/>
        <v>36909.6542722058</v>
      </c>
      <c r="H179" s="4">
        <f t="shared" si="54"/>
        <v>36031.341749046711</v>
      </c>
      <c r="I179" s="4">
        <f t="shared" si="55"/>
        <v>34619.648305695933</v>
      </c>
    </row>
    <row r="180" spans="2:9" hidden="1" x14ac:dyDescent="0.2">
      <c r="B180" s="3">
        <v>2034</v>
      </c>
      <c r="C180" s="4">
        <f t="shared" si="49"/>
        <v>41034.626373954554</v>
      </c>
      <c r="D180" s="4">
        <f t="shared" si="50"/>
        <v>40367.543638134579</v>
      </c>
      <c r="E180" s="4">
        <f t="shared" si="51"/>
        <v>39389.64418513493</v>
      </c>
      <c r="F180" s="4">
        <f t="shared" si="52"/>
        <v>37818.524656430491</v>
      </c>
      <c r="G180" s="4">
        <f t="shared" si="53"/>
        <v>37209.984967043849</v>
      </c>
      <c r="H180" s="4">
        <f t="shared" si="54"/>
        <v>36317.83952615544</v>
      </c>
      <c r="I180" s="4">
        <f t="shared" si="55"/>
        <v>34884.321511683695</v>
      </c>
    </row>
    <row r="181" spans="2:9" hidden="1" x14ac:dyDescent="0.2">
      <c r="B181" s="3">
        <v>2034</v>
      </c>
      <c r="C181" s="4">
        <f t="shared" si="49"/>
        <v>41398.644395597315</v>
      </c>
      <c r="D181" s="4">
        <f t="shared" si="50"/>
        <v>40720.49841776432</v>
      </c>
      <c r="E181" s="4">
        <f t="shared" si="51"/>
        <v>39726.560392535306</v>
      </c>
      <c r="F181" s="4">
        <f t="shared" si="52"/>
        <v>38130.131974300217</v>
      </c>
      <c r="G181" s="4">
        <f t="shared" si="53"/>
        <v>37511.945735583868</v>
      </c>
      <c r="H181" s="4">
        <f t="shared" si="54"/>
        <v>36605.820212197999</v>
      </c>
      <c r="I181" s="4">
        <f t="shared" si="55"/>
        <v>35150.253672845814</v>
      </c>
    </row>
    <row r="182" spans="2:9" hidden="1" x14ac:dyDescent="0.2">
      <c r="B182" s="3">
        <v>2034</v>
      </c>
      <c r="C182" s="4">
        <f t="shared" si="49"/>
        <v>41765.00452015191</v>
      </c>
      <c r="D182" s="4">
        <f t="shared" si="50"/>
        <v>41075.664914790112</v>
      </c>
      <c r="E182" s="4">
        <f t="shared" si="51"/>
        <v>40065.50304398514</v>
      </c>
      <c r="F182" s="4">
        <f t="shared" si="52"/>
        <v>38443.48283952834</v>
      </c>
      <c r="G182" s="4">
        <f t="shared" si="53"/>
        <v>37815.5454252075</v>
      </c>
      <c r="H182" s="4">
        <f t="shared" si="54"/>
        <v>36895.291482692599</v>
      </c>
      <c r="I182" s="4">
        <f t="shared" si="55"/>
        <v>35417.45077757891</v>
      </c>
    </row>
    <row r="183" spans="2:9" hidden="1" x14ac:dyDescent="0.2">
      <c r="B183" s="3">
        <v>2034</v>
      </c>
      <c r="C183" s="4">
        <f t="shared" si="49"/>
        <v>42133.721816778998</v>
      </c>
      <c r="D183" s="4">
        <f t="shared" si="50"/>
        <v>41433.056988477008</v>
      </c>
      <c r="E183" s="4">
        <f t="shared" si="51"/>
        <v>40406.484327902188</v>
      </c>
      <c r="F183" s="4">
        <f t="shared" si="52"/>
        <v>38758.58700784656</v>
      </c>
      <c r="G183" s="4">
        <f t="shared" si="53"/>
        <v>38120.792931316391</v>
      </c>
      <c r="H183" s="4">
        <f t="shared" si="54"/>
        <v>37186.261052885835</v>
      </c>
      <c r="I183" s="4">
        <f t="shared" si="55"/>
        <v>35685.918842764244</v>
      </c>
    </row>
    <row r="184" spans="2:9" hidden="1" x14ac:dyDescent="0.2">
      <c r="B184" s="3">
        <v>2034</v>
      </c>
      <c r="C184" s="4">
        <f t="shared" si="49"/>
        <v>42504.811451594665</v>
      </c>
      <c r="D184" s="4">
        <f t="shared" si="50"/>
        <v>41792.688584936244</v>
      </c>
      <c r="E184" s="4">
        <f t="shared" si="51"/>
        <v>40749.516506013664</v>
      </c>
      <c r="F184" s="4">
        <f t="shared" si="52"/>
        <v>39075.454289573172</v>
      </c>
      <c r="G184" s="4">
        <f t="shared" si="53"/>
        <v>38427.697197592832</v>
      </c>
      <c r="H184" s="4">
        <f t="shared" si="54"/>
        <v>37478.736677958324</v>
      </c>
      <c r="I184" s="4">
        <f t="shared" si="55"/>
        <v>35955.663913903227</v>
      </c>
    </row>
    <row r="185" spans="2:9" hidden="1" x14ac:dyDescent="0.2">
      <c r="B185" s="3">
        <v>2034</v>
      </c>
      <c r="C185" s="4">
        <f t="shared" si="49"/>
        <v>42878.288688294248</v>
      </c>
      <c r="D185" s="4">
        <f t="shared" si="50"/>
        <v>42154.573737669438</v>
      </c>
      <c r="E185" s="4">
        <f t="shared" si="51"/>
        <v>41094.611913797191</v>
      </c>
      <c r="F185" s="4">
        <f t="shared" si="52"/>
        <v>39394.094549918489</v>
      </c>
      <c r="G185" s="4">
        <f t="shared" si="53"/>
        <v>38736.267216261818</v>
      </c>
      <c r="H185" s="4">
        <f t="shared" si="54"/>
        <v>37772.726153231408</v>
      </c>
      <c r="I185" s="4">
        <f t="shared" si="55"/>
        <v>36226.692065253526</v>
      </c>
    </row>
    <row r="186" spans="2:9" hidden="1" x14ac:dyDescent="0.2">
      <c r="B186" s="3">
        <v>2034</v>
      </c>
      <c r="C186" s="4">
        <f t="shared" ref="C186:C249" si="56">(C185+C185*$B$2)-(C185+C185*$B$2)*C$6/12+$I$3*(1-$F$2)</f>
        <v>43254.16888878015</v>
      </c>
      <c r="D186" s="4">
        <f t="shared" ref="D186:D249" si="57">(D185+D185*$B$2)-(D185+D185*$B$2)*D$6/12+$I$3*(1-$F$2)</f>
        <v>42518.726568116239</v>
      </c>
      <c r="E186" s="4">
        <f t="shared" ref="E186:E249" si="58">(E185+E185*$B$2)-(E185+E185*$B$2)*E$6/12+$I$3*(1-$F$2)</f>
        <v>41441.782960924378</v>
      </c>
      <c r="F186" s="4">
        <f t="shared" ref="F186:F249" si="59">(F185+F185*$B$2)-(F185+F185*$B$2)*F$6/12+$I$3*(1-$F$2)</f>
        <v>39714.517709291984</v>
      </c>
      <c r="G186" s="4">
        <f t="shared" ref="G186:G249" si="60">(G185+G185*$B$2)-(G185+G185*$B$2)*G$6/12+$I$3*(1-$F$2)</f>
        <v>39046.512028354504</v>
      </c>
      <c r="H186" s="4">
        <f t="shared" ref="H186:H249" si="61">(H185+H185*$B$2)-(H185+H185*$B$2)*H$6/12+$I$3*(1-$F$2)</f>
        <v>38068.237314374914</v>
      </c>
      <c r="I186" s="4">
        <f t="shared" ref="I186:I249" si="62">(I185+I185*$B$2)-(I185+I185*$B$2)*I$6/12+$I$3*(1-$F$2)</f>
        <v>36499.009399965878</v>
      </c>
    </row>
    <row r="187" spans="2:9" hidden="1" x14ac:dyDescent="0.2">
      <c r="B187" s="3">
        <v>2034</v>
      </c>
      <c r="C187" s="4">
        <f t="shared" si="56"/>
        <v>43632.467513793737</v>
      </c>
      <c r="D187" s="4">
        <f t="shared" si="57"/>
        <v>42885.161286205323</v>
      </c>
      <c r="E187" s="4">
        <f t="shared" si="58"/>
        <v>41791.042131707065</v>
      </c>
      <c r="F187" s="4">
        <f t="shared" si="59"/>
        <v>40036.733743611134</v>
      </c>
      <c r="G187" s="4">
        <f t="shared" si="60"/>
        <v>39358.440723973108</v>
      </c>
      <c r="H187" s="4">
        <f t="shared" si="61"/>
        <v>38365.278037615994</v>
      </c>
      <c r="I187" s="4">
        <f t="shared" si="62"/>
        <v>36772.6220502215</v>
      </c>
    </row>
    <row r="188" spans="2:9" hidden="1" x14ac:dyDescent="0.2">
      <c r="B188" s="3">
        <v>2034</v>
      </c>
      <c r="C188" s="4">
        <f t="shared" si="56"/>
        <v>44013.200123551236</v>
      </c>
      <c r="D188" s="4">
        <f t="shared" si="57"/>
        <v>43253.892190908926</v>
      </c>
      <c r="E188" s="4">
        <f t="shared" si="58"/>
        <v>42142.401985546261</v>
      </c>
      <c r="F188" s="4">
        <f t="shared" si="59"/>
        <v>40360.752684612031</v>
      </c>
      <c r="G188" s="4">
        <f t="shared" si="60"/>
        <v>39672.062442557261</v>
      </c>
      <c r="H188" s="4">
        <f t="shared" si="61"/>
        <v>38663.856239949062</v>
      </c>
      <c r="I188" s="4">
        <f t="shared" si="62"/>
        <v>37047.53617737021</v>
      </c>
    </row>
    <row r="189" spans="2:9" hidden="1" x14ac:dyDescent="0.2">
      <c r="B189" s="3">
        <v>2035</v>
      </c>
      <c r="C189" s="4">
        <f t="shared" si="56"/>
        <v>44396.382378383772</v>
      </c>
      <c r="D189" s="4">
        <f t="shared" si="57"/>
        <v>43624.933670800805</v>
      </c>
      <c r="E189" s="4">
        <f t="shared" si="58"/>
        <v>42495.875157383787</v>
      </c>
      <c r="F189" s="4">
        <f t="shared" si="59"/>
        <v>40686.584620161688</v>
      </c>
      <c r="G189" s="4">
        <f t="shared" si="60"/>
        <v>39987.386373151778</v>
      </c>
      <c r="H189" s="4">
        <f t="shared" si="61"/>
        <v>38963.979879346778</v>
      </c>
      <c r="I189" s="4">
        <f t="shared" si="62"/>
        <v>37323.757972069121</v>
      </c>
    </row>
    <row r="190" spans="2:9" hidden="1" x14ac:dyDescent="0.2">
      <c r="B190" s="3">
        <v>2035</v>
      </c>
      <c r="C190" s="4">
        <f t="shared" si="56"/>
        <v>44782.03003938152</v>
      </c>
      <c r="D190" s="4">
        <f t="shared" si="57"/>
        <v>43998.300204617706</v>
      </c>
      <c r="E190" s="4">
        <f t="shared" si="58"/>
        <v>42851.474358156636</v>
      </c>
      <c r="F190" s="4">
        <f t="shared" si="59"/>
        <v>41014.239694572105</v>
      </c>
      <c r="G190" s="4">
        <f t="shared" si="60"/>
        <v>40304.421754675881</v>
      </c>
      <c r="H190" s="4">
        <f t="shared" si="61"/>
        <v>39265.65695497219</v>
      </c>
      <c r="I190" s="4">
        <f t="shared" si="62"/>
        <v>37601.293654422094</v>
      </c>
    </row>
    <row r="191" spans="2:9" hidden="1" x14ac:dyDescent="0.2">
      <c r="B191" s="3">
        <v>2035</v>
      </c>
      <c r="C191" s="4">
        <f t="shared" si="56"/>
        <v>45170.158969041979</v>
      </c>
      <c r="D191" s="4">
        <f t="shared" si="57"/>
        <v>44374.006361824366</v>
      </c>
      <c r="E191" s="4">
        <f t="shared" si="58"/>
        <v>43209.212375254043</v>
      </c>
      <c r="F191" s="4">
        <f t="shared" si="59"/>
        <v>41343.728108916119</v>
      </c>
      <c r="G191" s="4">
        <f t="shared" si="60"/>
        <v>40623.177876193928</v>
      </c>
      <c r="H191" s="4">
        <f t="shared" si="61"/>
        <v>39568.895507391913</v>
      </c>
      <c r="I191" s="4">
        <f t="shared" si="62"/>
        <v>37880.149474119775</v>
      </c>
    </row>
    <row r="192" spans="2:9" hidden="1" x14ac:dyDescent="0.2">
      <c r="B192" s="3">
        <v>2035</v>
      </c>
      <c r="C192" s="4">
        <f t="shared" si="56"/>
        <v>45560.785131922436</v>
      </c>
      <c r="D192" s="4">
        <f t="shared" si="57"/>
        <v>44752.066803182017</v>
      </c>
      <c r="E192" s="4">
        <f t="shared" si="58"/>
        <v>43569.10207297733</v>
      </c>
      <c r="F192" s="4">
        <f t="shared" si="59"/>
        <v>41675.060121344992</v>
      </c>
      <c r="G192" s="4">
        <f t="shared" si="60"/>
        <v>40943.664077187568</v>
      </c>
      <c r="H192" s="4">
        <f t="shared" si="61"/>
        <v>39873.703618790423</v>
      </c>
      <c r="I192" s="4">
        <f t="shared" si="62"/>
        <v>38160.331710580351</v>
      </c>
    </row>
    <row r="193" spans="2:9" hidden="1" x14ac:dyDescent="0.2">
      <c r="B193" s="3">
        <v>2035</v>
      </c>
      <c r="C193" s="4">
        <f t="shared" si="56"/>
        <v>45953.924595296623</v>
      </c>
      <c r="D193" s="4">
        <f t="shared" si="57"/>
        <v>45132.496281320498</v>
      </c>
      <c r="E193" s="4">
        <f t="shared" si="58"/>
        <v>43931.156393002522</v>
      </c>
      <c r="F193" s="4">
        <f t="shared" si="59"/>
        <v>42008.24604740776</v>
      </c>
      <c r="G193" s="4">
        <f t="shared" si="60"/>
        <v>41265.889747829387</v>
      </c>
      <c r="H193" s="4">
        <f t="shared" si="61"/>
        <v>40180.08941318548</v>
      </c>
      <c r="I193" s="4">
        <f t="shared" si="62"/>
        <v>38441.84667309092</v>
      </c>
    </row>
    <row r="194" spans="2:9" hidden="1" x14ac:dyDescent="0.2">
      <c r="B194" s="3">
        <v>2035</v>
      </c>
      <c r="C194" s="4">
        <f t="shared" si="56"/>
        <v>46349.593529815589</v>
      </c>
      <c r="D194" s="4">
        <f t="shared" si="57"/>
        <v>45515.309641313914</v>
      </c>
      <c r="E194" s="4">
        <f t="shared" si="58"/>
        <v>44295.388354845702</v>
      </c>
      <c r="F194" s="4">
        <f t="shared" si="59"/>
        <v>42343.29626037243</v>
      </c>
      <c r="G194" s="4">
        <f t="shared" si="60"/>
        <v>41589.864329258024</v>
      </c>
      <c r="H194" s="4">
        <f t="shared" si="61"/>
        <v>40488.061056644685</v>
      </c>
      <c r="I194" s="4">
        <f t="shared" si="62"/>
        <v>38724.700700949608</v>
      </c>
    </row>
    <row r="195" spans="2:9" hidden="1" x14ac:dyDescent="0.2">
      <c r="B195" s="3">
        <v>2035</v>
      </c>
      <c r="C195" s="4">
        <f t="shared" si="56"/>
        <v>46747.808210172843</v>
      </c>
      <c r="D195" s="4">
        <f t="shared" si="57"/>
        <v>45900.521821259921</v>
      </c>
      <c r="E195" s="4">
        <f t="shared" si="58"/>
        <v>44661.811056331215</v>
      </c>
      <c r="F195" s="4">
        <f t="shared" si="59"/>
        <v>42680.221191548902</v>
      </c>
      <c r="G195" s="4">
        <f t="shared" si="60"/>
        <v>41915.597313854807</v>
      </c>
      <c r="H195" s="4">
        <f t="shared" si="61"/>
        <v>40797.626757503072</v>
      </c>
      <c r="I195" s="4">
        <f t="shared" si="62"/>
        <v>39008.90016360829</v>
      </c>
    </row>
    <row r="196" spans="2:9" hidden="1" x14ac:dyDescent="0.2">
      <c r="B196" s="3">
        <v>2035</v>
      </c>
      <c r="C196" s="4">
        <f t="shared" si="56"/>
        <v>47148.585015773759</v>
      </c>
      <c r="D196" s="4">
        <f t="shared" si="57"/>
        <v>46288.147852862654</v>
      </c>
      <c r="E196" s="4">
        <f t="shared" si="58"/>
        <v>45030.437674062669</v>
      </c>
      <c r="F196" s="4">
        <f t="shared" si="59"/>
        <v>43019.031330613769</v>
      </c>
      <c r="G196" s="4">
        <f t="shared" si="60"/>
        <v>42243.098245521876</v>
      </c>
      <c r="H196" s="4">
        <f t="shared" si="61"/>
        <v>41108.794766581937</v>
      </c>
      <c r="I196" s="4">
        <f t="shared" si="62"/>
        <v>39294.451460816039</v>
      </c>
    </row>
    <row r="197" spans="2:9" hidden="1" x14ac:dyDescent="0.2">
      <c r="B197" s="3">
        <v>2035</v>
      </c>
      <c r="C197" s="4">
        <f t="shared" si="56"/>
        <v>47551.940431409304</v>
      </c>
      <c r="D197" s="4">
        <f t="shared" si="57"/>
        <v>46678.202862019287</v>
      </c>
      <c r="E197" s="4">
        <f t="shared" si="58"/>
        <v>45401.281463896754</v>
      </c>
      <c r="F197" s="4">
        <f t="shared" si="59"/>
        <v>43359.737225936871</v>
      </c>
      <c r="G197" s="4">
        <f t="shared" si="60"/>
        <v>42572.376719961823</v>
      </c>
      <c r="H197" s="4">
        <f t="shared" si="61"/>
        <v>41421.573377408706</v>
      </c>
      <c r="I197" s="4">
        <f t="shared" si="62"/>
        <v>39581.361022763209</v>
      </c>
    </row>
    <row r="198" spans="2:9" hidden="1" x14ac:dyDescent="0.2">
      <c r="B198" s="3">
        <v>2035</v>
      </c>
      <c r="C198" s="4">
        <f t="shared" si="56"/>
        <v>47957.891047934085</v>
      </c>
      <c r="D198" s="4">
        <f t="shared" si="57"/>
        <v>47070.702069410247</v>
      </c>
      <c r="E198" s="4">
        <f t="shared" si="58"/>
        <v>45774.355761419931</v>
      </c>
      <c r="F198" s="4">
        <f t="shared" si="59"/>
        <v>43702.349484909711</v>
      </c>
      <c r="G198" s="4">
        <f t="shared" si="60"/>
        <v>42903.442384958835</v>
      </c>
      <c r="H198" s="4">
        <f t="shared" si="61"/>
        <v>41735.970926438014</v>
      </c>
      <c r="I198" s="4">
        <f t="shared" si="62"/>
        <v>39869.635310226287</v>
      </c>
    </row>
    <row r="199" spans="2:9" hidden="1" x14ac:dyDescent="0.2">
      <c r="B199" s="3">
        <v>2035</v>
      </c>
      <c r="C199" s="4">
        <f t="shared" si="56"/>
        <v>48366.453562948758</v>
      </c>
      <c r="D199" s="4">
        <f t="shared" si="57"/>
        <v>47465.660791093193</v>
      </c>
      <c r="E199" s="4">
        <f t="shared" si="58"/>
        <v>46149.673982427972</v>
      </c>
      <c r="F199" s="4">
        <f t="shared" si="59"/>
        <v>44046.878774275705</v>
      </c>
      <c r="G199" s="4">
        <f t="shared" si="60"/>
        <v>43236.304940661372</v>
      </c>
      <c r="H199" s="4">
        <f t="shared" si="61"/>
        <v>42051.995793273883</v>
      </c>
      <c r="I199" s="4">
        <f t="shared" si="62"/>
        <v>40159.280814713333</v>
      </c>
    </row>
    <row r="200" spans="2:9" hidden="1" x14ac:dyDescent="0.2">
      <c r="B200" s="3">
        <v>2035</v>
      </c>
      <c r="C200" s="4">
        <f t="shared" si="56"/>
        <v>48777.644781486852</v>
      </c>
      <c r="D200" s="4">
        <f t="shared" si="57"/>
        <v>47863.094439100656</v>
      </c>
      <c r="E200" s="4">
        <f t="shared" si="58"/>
        <v>46527.249623408425</v>
      </c>
      <c r="F200" s="4">
        <f t="shared" si="59"/>
        <v>44393.335820462271</v>
      </c>
      <c r="G200" s="4">
        <f t="shared" si="60"/>
        <v>43570.974139866383</v>
      </c>
      <c r="H200" s="4">
        <f t="shared" si="61"/>
        <v>42369.656400893051</v>
      </c>
      <c r="I200" s="4">
        <f t="shared" si="62"/>
        <v>40450.304058610163</v>
      </c>
    </row>
    <row r="201" spans="2:9" hidden="1" x14ac:dyDescent="0.2">
      <c r="B201" s="3">
        <v>2036</v>
      </c>
      <c r="C201" s="4">
        <f t="shared" si="56"/>
        <v>49191.481616705991</v>
      </c>
      <c r="D201" s="4">
        <f t="shared" si="57"/>
        <v>48263.01852204145</v>
      </c>
      <c r="E201" s="4">
        <f t="shared" si="58"/>
        <v>46907.096262025902</v>
      </c>
      <c r="F201" s="4">
        <f t="shared" si="59"/>
        <v>44741.73140991477</v>
      </c>
      <c r="G201" s="4">
        <f t="shared" si="60"/>
        <v>43907.459788305059</v>
      </c>
      <c r="H201" s="4">
        <f t="shared" si="61"/>
        <v>42688.961215869487</v>
      </c>
      <c r="I201" s="4">
        <f t="shared" si="62"/>
        <v>40742.711595327251</v>
      </c>
    </row>
    <row r="202" spans="2:9" hidden="1" x14ac:dyDescent="0.2">
      <c r="B202" s="3">
        <v>2036</v>
      </c>
      <c r="C202" s="4">
        <f t="shared" si="56"/>
        <v>49607.981090583555</v>
      </c>
      <c r="D202" s="4">
        <f t="shared" si="57"/>
        <v>48665.448645705845</v>
      </c>
      <c r="E202" s="4">
        <f t="shared" si="58"/>
        <v>47289.227557610378</v>
      </c>
      <c r="F202" s="4">
        <f t="shared" si="59"/>
        <v>45092.076389432361</v>
      </c>
      <c r="G202" s="4">
        <f t="shared" si="60"/>
        <v>44245.771744930142</v>
      </c>
      <c r="H202" s="4">
        <f t="shared" si="61"/>
        <v>43009.918748600037</v>
      </c>
      <c r="I202" s="4">
        <f t="shared" si="62"/>
        <v>41036.51000944728</v>
      </c>
    </row>
    <row r="203" spans="2:9" hidden="1" x14ac:dyDescent="0.2">
      <c r="B203" s="3">
        <v>2036</v>
      </c>
      <c r="C203" s="4">
        <f t="shared" si="56"/>
        <v>50027.160334616849</v>
      </c>
      <c r="D203" s="4">
        <f t="shared" si="57"/>
        <v>49070.40051367454</v>
      </c>
      <c r="E203" s="4">
        <f t="shared" si="58"/>
        <v>47673.65725164835</v>
      </c>
      <c r="F203" s="4">
        <f t="shared" si="59"/>
        <v>45444.381666505673</v>
      </c>
      <c r="G203" s="4">
        <f t="shared" si="60"/>
        <v>44585.919922204783</v>
      </c>
      <c r="H203" s="4">
        <f t="shared" si="61"/>
        <v>43332.537553531256</v>
      </c>
      <c r="I203" s="4">
        <f t="shared" si="62"/>
        <v>41331.705916873427</v>
      </c>
    </row>
    <row r="204" spans="2:9" hidden="1" x14ac:dyDescent="0.2">
      <c r="B204" s="3">
        <v>2036</v>
      </c>
      <c r="C204" s="4">
        <f t="shared" si="56"/>
        <v>50449.036590527743</v>
      </c>
      <c r="D204" s="4">
        <f t="shared" si="57"/>
        <v>49477.889927931428</v>
      </c>
      <c r="E204" s="4">
        <f t="shared" si="58"/>
        <v>48060.399168276999</v>
      </c>
      <c r="F204" s="4">
        <f t="shared" si="59"/>
        <v>45798.658209656394</v>
      </c>
      <c r="G204" s="4">
        <f t="shared" si="60"/>
        <v>44927.914286392981</v>
      </c>
      <c r="H204" s="4">
        <f t="shared" si="61"/>
        <v>43656.826229387414</v>
      </c>
      <c r="I204" s="4">
        <f t="shared" si="62"/>
        <v>41628.305964978332</v>
      </c>
    </row>
    <row r="205" spans="2:9" hidden="1" x14ac:dyDescent="0.2">
      <c r="B205" s="3">
        <v>2036</v>
      </c>
      <c r="C205" s="4">
        <f t="shared" si="56"/>
        <v>50873.627210971863</v>
      </c>
      <c r="D205" s="4">
        <f t="shared" si="57"/>
        <v>49887.932789480263</v>
      </c>
      <c r="E205" s="4">
        <f t="shared" si="58"/>
        <v>48449.467214781296</v>
      </c>
      <c r="F205" s="4">
        <f t="shared" si="59"/>
        <v>46154.917048778771</v>
      </c>
      <c r="G205" s="4">
        <f t="shared" si="60"/>
        <v>45271.764857851595</v>
      </c>
      <c r="H205" s="4">
        <f t="shared" si="61"/>
        <v>43982.793419399663</v>
      </c>
      <c r="I205" s="4">
        <f t="shared" si="62"/>
        <v>41926.316832753801</v>
      </c>
    </row>
    <row r="206" spans="2:9" hidden="1" x14ac:dyDescent="0.2">
      <c r="B206" s="3">
        <v>2036</v>
      </c>
      <c r="C206" s="4">
        <f t="shared" si="56"/>
        <v>51300.949660252343</v>
      </c>
      <c r="D206" s="4">
        <f t="shared" si="57"/>
        <v>50300.545098965078</v>
      </c>
      <c r="E206" s="4">
        <f t="shared" si="58"/>
        <v>48840.875382094127</v>
      </c>
      <c r="F206" s="4">
        <f t="shared" si="59"/>
        <v>46513.169275482993</v>
      </c>
      <c r="G206" s="4">
        <f t="shared" si="60"/>
        <v>45617.481711323926</v>
      </c>
      <c r="H206" s="4">
        <f t="shared" si="61"/>
        <v>44310.447811536411</v>
      </c>
      <c r="I206" s="4">
        <f t="shared" si="62"/>
        <v>42225.745230961184</v>
      </c>
    </row>
    <row r="207" spans="2:9" hidden="1" x14ac:dyDescent="0.2">
      <c r="B207" s="3">
        <v>2036</v>
      </c>
      <c r="C207" s="4">
        <f t="shared" si="56"/>
        <v>51731.021515038177</v>
      </c>
      <c r="D207" s="4">
        <f t="shared" si="57"/>
        <v>50715.742957294628</v>
      </c>
      <c r="E207" s="4">
        <f t="shared" si="58"/>
        <v>49234.637745299406</v>
      </c>
      <c r="F207" s="4">
        <f t="shared" si="59"/>
        <v>46873.426043440544</v>
      </c>
      <c r="G207" s="4">
        <f t="shared" si="60"/>
        <v>45965.074976234915</v>
      </c>
      <c r="H207" s="4">
        <f t="shared" si="61"/>
        <v>44639.798138734892</v>
      </c>
      <c r="I207" s="4">
        <f t="shared" si="62"/>
        <v>42526.597902282534</v>
      </c>
    </row>
    <row r="208" spans="2:9" hidden="1" x14ac:dyDescent="0.2">
      <c r="B208" s="3">
        <v>2036</v>
      </c>
      <c r="C208" s="4">
        <f t="shared" si="56"/>
        <v>52163.860465087171</v>
      </c>
      <c r="D208" s="4">
        <f t="shared" si="57"/>
        <v>51133.542566270633</v>
      </c>
      <c r="E208" s="4">
        <f t="shared" si="58"/>
        <v>49630.768464138193</v>
      </c>
      <c r="F208" s="4">
        <f t="shared" si="59"/>
        <v>47235.69856873143</v>
      </c>
      <c r="G208" s="4">
        <f t="shared" si="60"/>
        <v>46314.554836987933</v>
      </c>
      <c r="H208" s="4">
        <f t="shared" si="61"/>
        <v>44970.853179133912</v>
      </c>
      <c r="I208" s="4">
        <f t="shared" si="62"/>
        <v>42828.881621472392</v>
      </c>
    </row>
    <row r="209" spans="2:9" hidden="1" x14ac:dyDescent="0.2">
      <c r="B209" s="3">
        <v>2036</v>
      </c>
      <c r="C209" s="4">
        <f t="shared" si="56"/>
        <v>52599.48431397356</v>
      </c>
      <c r="D209" s="4">
        <f t="shared" si="57"/>
        <v>51553.960229220029</v>
      </c>
      <c r="E209" s="4">
        <f t="shared" si="58"/>
        <v>50029.281783517894</v>
      </c>
      <c r="F209" s="4">
        <f t="shared" si="59"/>
        <v>47599.998130193373</v>
      </c>
      <c r="G209" s="4">
        <f t="shared" si="60"/>
        <v>46665.931533263181</v>
      </c>
      <c r="H209" s="4">
        <f t="shared" si="61"/>
        <v>45303.621756307803</v>
      </c>
      <c r="I209" s="4">
        <f t="shared" si="62"/>
        <v>43132.603195510383</v>
      </c>
    </row>
    <row r="210" spans="2:9" hidden="1" x14ac:dyDescent="0.2">
      <c r="B210" s="3">
        <v>2036</v>
      </c>
      <c r="C210" s="4">
        <f t="shared" si="56"/>
        <v>53037.910979820321</v>
      </c>
      <c r="D210" s="4">
        <f t="shared" si="57"/>
        <v>51977.012351631143</v>
      </c>
      <c r="E210" s="4">
        <f t="shared" si="58"/>
        <v>50430.19203402452</v>
      </c>
      <c r="F210" s="4">
        <f t="shared" si="59"/>
        <v>47966.33606977298</v>
      </c>
      <c r="G210" s="4">
        <f t="shared" si="60"/>
        <v>47019.215360317699</v>
      </c>
      <c r="H210" s="4">
        <f t="shared" si="61"/>
        <v>45638.112739501616</v>
      </c>
      <c r="I210" s="4">
        <f t="shared" si="62"/>
        <v>43437.76946375447</v>
      </c>
    </row>
    <row r="211" spans="2:9" hidden="1" x14ac:dyDescent="0.2">
      <c r="B211" s="3">
        <v>2036</v>
      </c>
      <c r="C211" s="4">
        <f t="shared" si="56"/>
        <v>53479.158496036165</v>
      </c>
      <c r="D211" s="4">
        <f t="shared" si="57"/>
        <v>52402.715441793873</v>
      </c>
      <c r="E211" s="4">
        <f t="shared" si="58"/>
        <v>50833.513632438007</v>
      </c>
      <c r="F211" s="4">
        <f t="shared" si="59"/>
        <v>48334.723792878845</v>
      </c>
      <c r="G211" s="4">
        <f t="shared" si="60"/>
        <v>47374.416669287028</v>
      </c>
      <c r="H211" s="4">
        <f t="shared" si="61"/>
        <v>45974.335043867512</v>
      </c>
      <c r="I211" s="4">
        <f t="shared" si="62"/>
        <v>43744.387298094996</v>
      </c>
    </row>
    <row r="212" spans="2:9" hidden="1" x14ac:dyDescent="0.2">
      <c r="B212" s="3">
        <v>2036</v>
      </c>
      <c r="C212" s="4">
        <f t="shared" si="56"/>
        <v>53923.245012057305</v>
      </c>
      <c r="D212" s="4">
        <f t="shared" si="57"/>
        <v>52831.086111443845</v>
      </c>
      <c r="E212" s="4">
        <f t="shared" si="58"/>
        <v>51239.261082250654</v>
      </c>
      <c r="F212" s="4">
        <f t="shared" si="59"/>
        <v>48705.172768736658</v>
      </c>
      <c r="G212" s="4">
        <f t="shared" si="60"/>
        <v>47731.545867488487</v>
      </c>
      <c r="H212" s="4">
        <f t="shared" si="61"/>
        <v>46312.297630702356</v>
      </c>
      <c r="I212" s="4">
        <f t="shared" si="62"/>
        <v>44052.463603109405</v>
      </c>
    </row>
    <row r="213" spans="2:9" hidden="1" x14ac:dyDescent="0.2">
      <c r="B213" s="3">
        <v>2037</v>
      </c>
      <c r="C213" s="4">
        <f t="shared" si="56"/>
        <v>54370.188794093971</v>
      </c>
      <c r="D213" s="4">
        <f t="shared" si="57"/>
        <v>53262.141076410684</v>
      </c>
      <c r="E213" s="4">
        <f t="shared" si="58"/>
        <v>51647.44897418865</v>
      </c>
      <c r="F213" s="4">
        <f t="shared" si="59"/>
        <v>49077.694530746259</v>
      </c>
      <c r="G213" s="4">
        <f t="shared" si="60"/>
        <v>48090.61341872612</v>
      </c>
      <c r="H213" s="4">
        <f t="shared" si="61"/>
        <v>46652.009507686584</v>
      </c>
      <c r="I213" s="4">
        <f t="shared" si="62"/>
        <v>44362.005316217721</v>
      </c>
    </row>
    <row r="214" spans="2:9" hidden="1" x14ac:dyDescent="0.2">
      <c r="B214" s="3">
        <v>2037</v>
      </c>
      <c r="C214" s="4">
        <f t="shared" si="56"/>
        <v>54820.008225881742</v>
      </c>
      <c r="D214" s="4">
        <f t="shared" si="57"/>
        <v>53695.897157270258</v>
      </c>
      <c r="E214" s="4">
        <f t="shared" si="58"/>
        <v>52058.091986736777</v>
      </c>
      <c r="F214" s="4">
        <f t="shared" si="59"/>
        <v>49452.300676840721</v>
      </c>
      <c r="G214" s="4">
        <f t="shared" si="60"/>
        <v>48451.629843597271</v>
      </c>
      <c r="H214" s="4">
        <f t="shared" si="61"/>
        <v>46993.479729124265</v>
      </c>
      <c r="I214" s="4">
        <f t="shared" si="62"/>
        <v>44673.019407838794</v>
      </c>
    </row>
    <row r="215" spans="2:9" hidden="1" x14ac:dyDescent="0.2">
      <c r="B215" s="3">
        <v>2037</v>
      </c>
      <c r="C215" s="4">
        <f t="shared" si="56"/>
        <v>55272.721809437702</v>
      </c>
      <c r="D215" s="4">
        <f t="shared" si="57"/>
        <v>54132.371280001054</v>
      </c>
      <c r="E215" s="4">
        <f t="shared" si="58"/>
        <v>52471.204886666252</v>
      </c>
      <c r="F215" s="4">
        <f t="shared" si="59"/>
        <v>49829.002869847449</v>
      </c>
      <c r="G215" s="4">
        <f t="shared" si="60"/>
        <v>48814.605719800828</v>
      </c>
      <c r="H215" s="4">
        <f t="shared" si="61"/>
        <v>47336.717396184446</v>
      </c>
      <c r="I215" s="4">
        <f t="shared" si="62"/>
        <v>44985.512881547242</v>
      </c>
    </row>
    <row r="216" spans="2:9" hidden="1" x14ac:dyDescent="0.2">
      <c r="B216" s="3">
        <v>2037</v>
      </c>
      <c r="C216" s="4">
        <f t="shared" si="56"/>
        <v>55728.348165821466</v>
      </c>
      <c r="D216" s="4">
        <f t="shared" si="57"/>
        <v>54571.580476644674</v>
      </c>
      <c r="E216" s="4">
        <f t="shared" si="58"/>
        <v>52886.802529565713</v>
      </c>
      <c r="F216" s="4">
        <f t="shared" si="59"/>
        <v>50207.812837851277</v>
      </c>
      <c r="G216" s="4">
        <f t="shared" si="60"/>
        <v>49179.551682447163</v>
      </c>
      <c r="H216" s="4">
        <f t="shared" si="61"/>
        <v>47681.73165714369</v>
      </c>
      <c r="I216" s="4">
        <f t="shared" si="62"/>
        <v>45299.492774231163</v>
      </c>
    </row>
    <row r="217" spans="2:9" hidden="1" x14ac:dyDescent="0.2">
      <c r="B217" s="3">
        <v>2037</v>
      </c>
      <c r="C217" s="4">
        <f t="shared" si="56"/>
        <v>56186.906035901113</v>
      </c>
      <c r="D217" s="4">
        <f t="shared" si="57"/>
        <v>55013.541885970451</v>
      </c>
      <c r="E217" s="4">
        <f t="shared" si="58"/>
        <v>53304.899860375466</v>
      </c>
      <c r="F217" s="4">
        <f t="shared" si="59"/>
        <v>50588.742374559588</v>
      </c>
      <c r="G217" s="4">
        <f t="shared" si="60"/>
        <v>49546.478424369729</v>
      </c>
      <c r="H217" s="4">
        <f t="shared" si="61"/>
        <v>48028.531707629954</v>
      </c>
      <c r="I217" s="4">
        <f t="shared" si="62"/>
        <v>45614.966156250601</v>
      </c>
    </row>
    <row r="218" spans="2:9" hidden="1" x14ac:dyDescent="0.2">
      <c r="B218" s="3">
        <v>2037</v>
      </c>
      <c r="C218" s="4">
        <f t="shared" si="56"/>
        <v>56648.414281124031</v>
      </c>
      <c r="D218" s="4">
        <f t="shared" si="57"/>
        <v>55458.272754144236</v>
      </c>
      <c r="E218" s="4">
        <f t="shared" si="58"/>
        <v>53725.511913924885</v>
      </c>
      <c r="F218" s="4">
        <f t="shared" si="59"/>
        <v>50971.803339669525</v>
      </c>
      <c r="G218" s="4">
        <f t="shared" si="60"/>
        <v>49915.396696438365</v>
      </c>
      <c r="H218" s="4">
        <f t="shared" si="61"/>
        <v>48377.126790867631</v>
      </c>
      <c r="I218" s="4">
        <f t="shared" si="62"/>
        <v>45931.940131596763</v>
      </c>
    </row>
    <row r="219" spans="2:9" hidden="1" x14ac:dyDescent="0.2">
      <c r="B219" s="3">
        <v>2037</v>
      </c>
      <c r="C219" s="4">
        <f t="shared" si="56"/>
        <v>57112.891884292731</v>
      </c>
      <c r="D219" s="4">
        <f t="shared" si="57"/>
        <v>55905.790435401366</v>
      </c>
      <c r="E219" s="4">
        <f t="shared" si="58"/>
        <v>54148.653815473066</v>
      </c>
      <c r="F219" s="4">
        <f t="shared" si="59"/>
        <v>51357.007659237199</v>
      </c>
      <c r="G219" s="4">
        <f t="shared" si="60"/>
        <v>50286.317307874277</v>
      </c>
      <c r="H219" s="4">
        <f t="shared" si="61"/>
        <v>48727.526197923937</v>
      </c>
      <c r="I219" s="4">
        <f t="shared" si="62"/>
        <v>46250.421838051974</v>
      </c>
    </row>
    <row r="220" spans="2:9" hidden="1" x14ac:dyDescent="0.2">
      <c r="B220" s="3">
        <v>2037</v>
      </c>
      <c r="C220" s="4">
        <f t="shared" si="56"/>
        <v>57580.357950345642</v>
      </c>
      <c r="D220" s="4">
        <f t="shared" si="57"/>
        <v>56356.11239272388</v>
      </c>
      <c r="E220" s="4">
        <f t="shared" si="58"/>
        <v>54574.340781252744</v>
      </c>
      <c r="F220" s="4">
        <f t="shared" si="59"/>
        <v>51744.36732604901</v>
      </c>
      <c r="G220" s="4">
        <f t="shared" si="60"/>
        <v>50659.251126566771</v>
      </c>
      <c r="H220" s="4">
        <f t="shared" si="61"/>
        <v>49079.739267956531</v>
      </c>
      <c r="I220" s="4">
        <f t="shared" si="62"/>
        <v>46570.418447350436</v>
      </c>
    </row>
    <row r="221" spans="2:9" hidden="1" x14ac:dyDescent="0.2">
      <c r="B221" s="3">
        <v>2037</v>
      </c>
      <c r="C221" s="4">
        <f t="shared" si="56"/>
        <v>58050.831707142941</v>
      </c>
      <c r="D221" s="4">
        <f t="shared" si="57"/>
        <v>56809.256198521951</v>
      </c>
      <c r="E221" s="4">
        <f t="shared" si="58"/>
        <v>55002.588119017462</v>
      </c>
      <c r="F221" s="4">
        <f t="shared" si="59"/>
        <v>52133.894399995013</v>
      </c>
      <c r="G221" s="4">
        <f t="shared" si="60"/>
        <v>51034.209079391665</v>
      </c>
      <c r="H221" s="4">
        <f t="shared" si="61"/>
        <v>49433.775388462433</v>
      </c>
      <c r="I221" s="4">
        <f t="shared" si="62"/>
        <v>46891.937165339688</v>
      </c>
    </row>
    <row r="222" spans="2:9" hidden="1" x14ac:dyDescent="0.2">
      <c r="B222" s="3">
        <v>2037</v>
      </c>
      <c r="C222" s="4">
        <f t="shared" si="56"/>
        <v>58524.332506257444</v>
      </c>
      <c r="D222" s="4">
        <f t="shared" si="57"/>
        <v>57265.239535319568</v>
      </c>
      <c r="E222" s="4">
        <f t="shared" si="58"/>
        <v>55433.411228592042</v>
      </c>
      <c r="F222" s="4">
        <f t="shared" si="59"/>
        <v>52525.601008444384</v>
      </c>
      <c r="G222" s="4">
        <f t="shared" si="60"/>
        <v>51411.202152531427</v>
      </c>
      <c r="H222" s="4">
        <f t="shared" si="61"/>
        <v>49789.64399552824</v>
      </c>
      <c r="I222" s="4">
        <f t="shared" si="62"/>
        <v>47214.985232142906</v>
      </c>
    </row>
    <row r="223" spans="2:9" hidden="1" x14ac:dyDescent="0.2">
      <c r="B223" s="3">
        <v>2037</v>
      </c>
      <c r="C223" s="4">
        <f t="shared" si="56"/>
        <v>59000.879823770556</v>
      </c>
      <c r="D223" s="4">
        <f t="shared" si="57"/>
        <v>57724.080196444578</v>
      </c>
      <c r="E223" s="4">
        <f t="shared" si="58"/>
        <v>55866.825602426361</v>
      </c>
      <c r="F223" s="4">
        <f t="shared" si="59"/>
        <v>52919.499346623015</v>
      </c>
      <c r="G223" s="4">
        <f t="shared" si="60"/>
        <v>51790.241391797113</v>
      </c>
      <c r="H223" s="4">
        <f t="shared" si="61"/>
        <v>50147.354574081619</v>
      </c>
      <c r="I223" s="4">
        <f t="shared" si="62"/>
        <v>47539.569922321927</v>
      </c>
    </row>
    <row r="224" spans="2:9" hidden="1" x14ac:dyDescent="0.2">
      <c r="B224" s="3">
        <v>2037</v>
      </c>
      <c r="C224" s="4">
        <f t="shared" si="56"/>
        <v>59480.493261073389</v>
      </c>
      <c r="D224" s="4">
        <f t="shared" si="57"/>
        <v>58185.796086723007</v>
      </c>
      <c r="E224" s="4">
        <f t="shared" si="58"/>
        <v>56302.846826152476</v>
      </c>
      <c r="F224" s="4">
        <f t="shared" si="59"/>
        <v>53315.601677993138</v>
      </c>
      <c r="G224" s="4">
        <f t="shared" si="60"/>
        <v>52171.337902951964</v>
      </c>
      <c r="H224" s="4">
        <f t="shared" si="61"/>
        <v>50506.916658144088</v>
      </c>
      <c r="I224" s="4">
        <f t="shared" si="62"/>
        <v>47865.698545041058</v>
      </c>
    </row>
    <row r="225" spans="2:9" hidden="1" x14ac:dyDescent="0.2">
      <c r="B225" s="3">
        <v>2038</v>
      </c>
      <c r="C225" s="4">
        <f t="shared" si="56"/>
        <v>59963.192545672988</v>
      </c>
      <c r="D225" s="4">
        <f t="shared" si="57"/>
        <v>58650.405223177717</v>
      </c>
      <c r="E225" s="4">
        <f t="shared" si="58"/>
        <v>56741.490579145051</v>
      </c>
      <c r="F225" s="4">
        <f t="shared" si="59"/>
        <v>53713.920334635193</v>
      </c>
      <c r="G225" s="4">
        <f t="shared" si="60"/>
        <v>52554.502852036821</v>
      </c>
      <c r="H225" s="4">
        <f t="shared" si="61"/>
        <v>50868.339831085163</v>
      </c>
      <c r="I225" s="4">
        <f t="shared" si="62"/>
        <v>48193.378444231668</v>
      </c>
    </row>
    <row r="226" spans="2:9" hidden="1" x14ac:dyDescent="0.2">
      <c r="B226" s="3">
        <v>2038</v>
      </c>
      <c r="C226" s="4">
        <f t="shared" si="56"/>
        <v>60448.997532003777</v>
      </c>
      <c r="D226" s="4">
        <f t="shared" si="57"/>
        <v>59117.925735731485</v>
      </c>
      <c r="E226" s="4">
        <f t="shared" si="58"/>
        <v>57182.772635085239</v>
      </c>
      <c r="F226" s="4">
        <f t="shared" si="59"/>
        <v>54114.467717631735</v>
      </c>
      <c r="G226" s="4">
        <f t="shared" si="60"/>
        <v>52939.747465697284</v>
      </c>
      <c r="H226" s="4">
        <f t="shared" si="61"/>
        <v>51231.633725877742</v>
      </c>
      <c r="I226" s="4">
        <f t="shared" si="62"/>
        <v>48522.61699875757</v>
      </c>
    </row>
    <row r="227" spans="2:9" hidden="1" x14ac:dyDescent="0.2">
      <c r="B227" s="3">
        <v>2038</v>
      </c>
      <c r="C227" s="4">
        <f t="shared" si="56"/>
        <v>60937.928202244213</v>
      </c>
      <c r="D227" s="4">
        <f t="shared" si="57"/>
        <v>59588.375867914474</v>
      </c>
      <c r="E227" s="4">
        <f t="shared" si="58"/>
        <v>57626.708862527856</v>
      </c>
      <c r="F227" s="4">
        <f t="shared" si="59"/>
        <v>54517.256297453525</v>
      </c>
      <c r="G227" s="4">
        <f t="shared" si="60"/>
        <v>53327.083031512651</v>
      </c>
      <c r="H227" s="4">
        <f t="shared" si="61"/>
        <v>51596.808025354883</v>
      </c>
      <c r="I227" s="4">
        <f t="shared" si="62"/>
        <v>48853.421622581169</v>
      </c>
    </row>
    <row r="228" spans="2:9" hidden="1" x14ac:dyDescent="0.2">
      <c r="B228" s="3">
        <v>2038</v>
      </c>
      <c r="C228" s="4">
        <f t="shared" si="56"/>
        <v>61430.004667138681</v>
      </c>
      <c r="D228" s="4">
        <f t="shared" si="57"/>
        <v>60061.7739775761</v>
      </c>
      <c r="E228" s="4">
        <f t="shared" si="58"/>
        <v>58073.315225472063</v>
      </c>
      <c r="F228" s="4">
        <f t="shared" si="59"/>
        <v>54922.298614347797</v>
      </c>
      <c r="G228" s="4">
        <f t="shared" si="60"/>
        <v>53716.520898326635</v>
      </c>
      <c r="H228" s="4">
        <f t="shared" si="61"/>
        <v>51963.872462467865</v>
      </c>
      <c r="I228" s="4">
        <f t="shared" si="62"/>
        <v>49185.799764930423</v>
      </c>
    </row>
    <row r="229" spans="2:9" hidden="1" x14ac:dyDescent="0.2">
      <c r="B229" s="3">
        <v>2038</v>
      </c>
      <c r="C229" s="4">
        <f t="shared" si="56"/>
        <v>61925.247166824702</v>
      </c>
      <c r="D229" s="4">
        <f t="shared" si="57"/>
        <v>60538.138537601408</v>
      </c>
      <c r="E229" s="4">
        <f t="shared" si="58"/>
        <v>58522.607783935382</v>
      </c>
      <c r="F229" s="4">
        <f t="shared" si="59"/>
        <v>55329.607278728654</v>
      </c>
      <c r="G229" s="4">
        <f t="shared" si="60"/>
        <v>54108.07247657991</v>
      </c>
      <c r="H229" s="4">
        <f t="shared" si="61"/>
        <v>52332.836820545606</v>
      </c>
      <c r="I229" s="4">
        <f t="shared" si="62"/>
        <v>49519.758910466582</v>
      </c>
    </row>
    <row r="230" spans="2:9" hidden="1" x14ac:dyDescent="0.2">
      <c r="B230" s="3">
        <v>2038</v>
      </c>
      <c r="C230" s="4">
        <f t="shared" si="56"/>
        <v>62423.676071665453</v>
      </c>
      <c r="D230" s="4">
        <f t="shared" si="57"/>
        <v>61017.488136631939</v>
      </c>
      <c r="E230" s="4">
        <f t="shared" si="58"/>
        <v>58974.602694531248</v>
      </c>
      <c r="F230" s="4">
        <f t="shared" si="59"/>
        <v>55739.194971569719</v>
      </c>
      <c r="G230" s="4">
        <f t="shared" si="60"/>
        <v>54501.749238644385</v>
      </c>
      <c r="H230" s="4">
        <f t="shared" si="61"/>
        <v>52703.710933555405</v>
      </c>
      <c r="I230" s="4">
        <f t="shared" si="62"/>
        <v>49855.306579452743</v>
      </c>
    </row>
    <row r="231" spans="2:9" hidden="1" x14ac:dyDescent="0.2">
      <c r="B231" s="3">
        <v>2038</v>
      </c>
      <c r="C231" s="4">
        <f t="shared" si="56"/>
        <v>62925.311883087648</v>
      </c>
      <c r="D231" s="4">
        <f t="shared" si="57"/>
        <v>61499.841479791045</v>
      </c>
      <c r="E231" s="4">
        <f t="shared" si="58"/>
        <v>59429.31621105002</v>
      </c>
      <c r="F231" s="4">
        <f t="shared" si="59"/>
        <v>56151.074444798884</v>
      </c>
      <c r="G231" s="4">
        <f t="shared" si="60"/>
        <v>54897.562719159389</v>
      </c>
      <c r="H231" s="4">
        <f t="shared" si="61"/>
        <v>53076.50468636505</v>
      </c>
      <c r="I231" s="4">
        <f t="shared" si="62"/>
        <v>50192.450327923179</v>
      </c>
    </row>
    <row r="232" spans="2:9" hidden="1" x14ac:dyDescent="0.2">
      <c r="B232" s="3">
        <v>2038</v>
      </c>
      <c r="C232" s="4">
        <f t="shared" si="56"/>
        <v>63430.175234424794</v>
      </c>
      <c r="D232" s="4">
        <f t="shared" si="57"/>
        <v>61985.217389413847</v>
      </c>
      <c r="E232" s="4">
        <f t="shared" si="58"/>
        <v>59886.764685043432</v>
      </c>
      <c r="F232" s="4">
        <f t="shared" si="59"/>
        <v>56565.258521695359</v>
      </c>
      <c r="G232" s="4">
        <f t="shared" si="60"/>
        <v>55295.524515369601</v>
      </c>
      <c r="H232" s="4">
        <f t="shared" si="61"/>
        <v>53451.228015006302</v>
      </c>
      <c r="I232" s="4">
        <f t="shared" si="62"/>
        <v>50531.197747853505</v>
      </c>
    </row>
    <row r="233" spans="2:9" hidden="1" x14ac:dyDescent="0.2">
      <c r="B233" s="3">
        <v>2038</v>
      </c>
      <c r="C233" s="4">
        <f t="shared" si="56"/>
        <v>63938.286891765878</v>
      </c>
      <c r="D233" s="4">
        <f t="shared" si="57"/>
        <v>62473.634805781701</v>
      </c>
      <c r="E233" s="4">
        <f t="shared" si="58"/>
        <v>60346.9645664126</v>
      </c>
      <c r="F233" s="4">
        <f t="shared" si="59"/>
        <v>56981.760097288905</v>
      </c>
      <c r="G233" s="4">
        <f t="shared" si="60"/>
        <v>55695.646287464871</v>
      </c>
      <c r="H233" s="4">
        <f t="shared" si="61"/>
        <v>53827.890906939676</v>
      </c>
      <c r="I233" s="4">
        <f t="shared" si="62"/>
        <v>50871.55646733164</v>
      </c>
    </row>
    <row r="234" spans="2:9" hidden="1" x14ac:dyDescent="0.2">
      <c r="B234" s="3">
        <v>2038</v>
      </c>
      <c r="C234" s="4">
        <f t="shared" si="56"/>
        <v>64449.667754809539</v>
      </c>
      <c r="D234" s="4">
        <f t="shared" si="57"/>
        <v>62965.112787861261</v>
      </c>
      <c r="E234" s="4">
        <f t="shared" si="58"/>
        <v>60809.932403999592</v>
      </c>
      <c r="F234" s="4">
        <f t="shared" si="59"/>
        <v>57400.592138761291</v>
      </c>
      <c r="G234" s="4">
        <f t="shared" si="60"/>
        <v>56097.939758921842</v>
      </c>
      <c r="H234" s="4">
        <f t="shared" si="61"/>
        <v>54206.50340132066</v>
      </c>
      <c r="I234" s="4">
        <f t="shared" si="62"/>
        <v>51213.534150729552</v>
      </c>
    </row>
    <row r="235" spans="2:9" hidden="1" x14ac:dyDescent="0.2">
      <c r="B235" s="3">
        <v>2038</v>
      </c>
      <c r="C235" s="4">
        <f t="shared" si="56"/>
        <v>64964.338857723698</v>
      </c>
      <c r="D235" s="4">
        <f t="shared" si="57"/>
        <v>63459.670514048223</v>
      </c>
      <c r="E235" s="4">
        <f t="shared" si="58"/>
        <v>61275.684846182499</v>
      </c>
      <c r="F235" s="4">
        <f t="shared" si="59"/>
        <v>57821.767685850013</v>
      </c>
      <c r="G235" s="4">
        <f t="shared" si="60"/>
        <v>56502.41671684746</v>
      </c>
      <c r="H235" s="4">
        <f t="shared" si="61"/>
        <v>54587.075589267304</v>
      </c>
      <c r="I235" s="4">
        <f t="shared" si="62"/>
        <v>51557.13849887588</v>
      </c>
    </row>
    <row r="236" spans="2:9" hidden="1" x14ac:dyDescent="0.2">
      <c r="B236" s="3">
        <v>2038</v>
      </c>
      <c r="C236" s="4">
        <f t="shared" si="56"/>
        <v>65482.321370010759</v>
      </c>
      <c r="D236" s="4">
        <f t="shared" si="57"/>
        <v>63957.327282915692</v>
      </c>
      <c r="E236" s="4">
        <f t="shared" si="58"/>
        <v>61744.238641474134</v>
      </c>
      <c r="F236" s="4">
        <f t="shared" si="59"/>
        <v>58245.299851254269</v>
      </c>
      <c r="G236" s="4">
        <f t="shared" si="60"/>
        <v>56909.08901232433</v>
      </c>
      <c r="H236" s="4">
        <f t="shared" si="61"/>
        <v>54969.617614129151</v>
      </c>
      <c r="I236" s="4">
        <f t="shared" si="62"/>
        <v>51902.377249229328</v>
      </c>
    </row>
    <row r="237" spans="2:9" hidden="1" x14ac:dyDescent="0.2">
      <c r="B237" s="3">
        <v>2039</v>
      </c>
      <c r="C237" s="4">
        <f t="shared" si="56"/>
        <v>66003.636597378325</v>
      </c>
      <c r="D237" s="4">
        <f t="shared" si="57"/>
        <v>64458.102513967242</v>
      </c>
      <c r="E237" s="4">
        <f t="shared" si="58"/>
        <v>62215.610639124279</v>
      </c>
      <c r="F237" s="4">
        <f t="shared" si="59"/>
        <v>58671.2018210432</v>
      </c>
      <c r="G237" s="4">
        <f t="shared" si="60"/>
        <v>57317.968560757923</v>
      </c>
      <c r="H237" s="4">
        <f t="shared" si="61"/>
        <v>55354.139671757592</v>
      </c>
      <c r="I237" s="4">
        <f t="shared" si="62"/>
        <v>52249.258176052906</v>
      </c>
    </row>
    <row r="238" spans="2:9" hidden="1" x14ac:dyDescent="0.2">
      <c r="B238" s="3">
        <v>2039</v>
      </c>
      <c r="C238" s="4">
        <f t="shared" si="56"/>
        <v>66528.30598261558</v>
      </c>
      <c r="D238" s="4">
        <f t="shared" si="57"/>
        <v>64962.015748394733</v>
      </c>
      <c r="E238" s="4">
        <f t="shared" si="58"/>
        <v>62689.817789725617</v>
      </c>
      <c r="F238" s="4">
        <f t="shared" si="59"/>
        <v>59099.486855066418</v>
      </c>
      <c r="G238" s="4">
        <f t="shared" si="60"/>
        <v>57729.067342225746</v>
      </c>
      <c r="H238" s="4">
        <f t="shared" si="61"/>
        <v>55740.652010777616</v>
      </c>
      <c r="I238" s="4">
        <f t="shared" si="62"/>
        <v>52597.789090589002</v>
      </c>
    </row>
    <row r="239" spans="2:9" hidden="1" x14ac:dyDescent="0.2">
      <c r="B239" s="3">
        <v>2039</v>
      </c>
      <c r="C239" s="4">
        <f t="shared" si="56"/>
        <v>67056.351106475253</v>
      </c>
      <c r="D239" s="4">
        <f t="shared" si="57"/>
        <v>65469.0866498408</v>
      </c>
      <c r="E239" s="4">
        <f t="shared" si="58"/>
        <v>63166.877145823266</v>
      </c>
      <c r="F239" s="4">
        <f t="shared" si="59"/>
        <v>59530.168287366854</v>
      </c>
      <c r="G239" s="4">
        <f t="shared" si="60"/>
        <v>58142.397401828312</v>
      </c>
      <c r="H239" s="4">
        <f t="shared" si="61"/>
        <v>56129.164932860971</v>
      </c>
      <c r="I239" s="4">
        <f t="shared" si="62"/>
        <v>52947.977841235261</v>
      </c>
    </row>
    <row r="240" spans="2:9" hidden="1" x14ac:dyDescent="0.2">
      <c r="B240" s="3">
        <v>2039</v>
      </c>
      <c r="C240" s="4">
        <f t="shared" si="56"/>
        <v>67587.793688561273</v>
      </c>
      <c r="D240" s="4">
        <f t="shared" si="57"/>
        <v>65979.335005166184</v>
      </c>
      <c r="E240" s="4">
        <f t="shared" si="58"/>
        <v>63646.805862527988</v>
      </c>
      <c r="F240" s="4">
        <f t="shared" si="59"/>
        <v>59963.259526595859</v>
      </c>
      <c r="G240" s="4">
        <f t="shared" si="60"/>
        <v>58557.970850042082</v>
      </c>
      <c r="H240" s="4">
        <f t="shared" si="61"/>
        <v>56519.688793000736</v>
      </c>
      <c r="I240" s="4">
        <f t="shared" si="62"/>
        <v>53299.832313721345</v>
      </c>
    </row>
    <row r="241" spans="2:9" hidden="1" x14ac:dyDescent="0.2">
      <c r="B241" s="3">
        <v>2039</v>
      </c>
      <c r="C241" s="4">
        <f t="shared" si="56"/>
        <v>68122.655588222173</v>
      </c>
      <c r="D241" s="4">
        <f t="shared" si="57"/>
        <v>66492.780725221877</v>
      </c>
      <c r="E241" s="4">
        <f t="shared" si="58"/>
        <v>64129.6211981331</v>
      </c>
      <c r="F241" s="4">
        <f t="shared" si="59"/>
        <v>60398.774056430688</v>
      </c>
      <c r="G241" s="4">
        <f t="shared" si="60"/>
        <v>58975.799863074288</v>
      </c>
      <c r="H241" s="4">
        <f t="shared" si="61"/>
        <v>56912.233999787299</v>
      </c>
      <c r="I241" s="4">
        <f t="shared" si="62"/>
        <v>53653.360431286485</v>
      </c>
    </row>
    <row r="242" spans="2:9" hidden="1" x14ac:dyDescent="0.2">
      <c r="B242" s="3">
        <v>2039</v>
      </c>
      <c r="C242" s="4">
        <f t="shared" si="56"/>
        <v>68660.958805450195</v>
      </c>
      <c r="D242" s="4">
        <f t="shared" si="57"/>
        <v>67009.443845626054</v>
      </c>
      <c r="E242" s="4">
        <f t="shared" si="58"/>
        <v>64615.340514735057</v>
      </c>
      <c r="F242" s="4">
        <f t="shared" si="59"/>
        <v>60836.725435994289</v>
      </c>
      <c r="G242" s="4">
        <f t="shared" si="60"/>
        <v>59395.896683219689</v>
      </c>
      <c r="H242" s="4">
        <f t="shared" si="61"/>
        <v>57306.81101568578</v>
      </c>
      <c r="I242" s="4">
        <f t="shared" si="62"/>
        <v>54008.570154857909</v>
      </c>
    </row>
    <row r="243" spans="2:9" hidden="1" x14ac:dyDescent="0.2">
      <c r="B243" s="3">
        <v>2039</v>
      </c>
      <c r="C243" s="4">
        <f t="shared" si="56"/>
        <v>69202.725481786169</v>
      </c>
      <c r="D243" s="4">
        <f t="shared" si="57"/>
        <v>67529.344527545909</v>
      </c>
      <c r="E243" s="4">
        <f t="shared" si="58"/>
        <v>65103.981278857827</v>
      </c>
      <c r="F243" s="4">
        <f t="shared" si="59"/>
        <v>61277.127300277447</v>
      </c>
      <c r="G243" s="4">
        <f t="shared" si="60"/>
        <v>59818.27361921929</v>
      </c>
      <c r="H243" s="4">
        <f t="shared" si="61"/>
        <v>57703.430357314894</v>
      </c>
      <c r="I243" s="4">
        <f t="shared" si="62"/>
        <v>54365.46948323011</v>
      </c>
    </row>
    <row r="244" spans="2:9" hidden="1" x14ac:dyDescent="0.2">
      <c r="B244" s="3">
        <v>2039</v>
      </c>
      <c r="C244" s="4">
        <f t="shared" si="56"/>
        <v>69747.977901230275</v>
      </c>
      <c r="D244" s="4">
        <f t="shared" si="57"/>
        <v>68052.503058484348</v>
      </c>
      <c r="E244" s="4">
        <f t="shared" si="58"/>
        <v>65595.561062080975</v>
      </c>
      <c r="F244" s="4">
        <f t="shared" si="59"/>
        <v>61719.993360563298</v>
      </c>
      <c r="G244" s="4">
        <f t="shared" si="60"/>
        <v>60242.94304662096</v>
      </c>
      <c r="H244" s="4">
        <f t="shared" si="61"/>
        <v>58102.102595727243</v>
      </c>
      <c r="I244" s="4">
        <f t="shared" si="62"/>
        <v>54724.066453244966</v>
      </c>
    </row>
    <row r="245" spans="2:9" hidden="1" x14ac:dyDescent="0.2">
      <c r="B245" s="3">
        <v>2039</v>
      </c>
      <c r="C245" s="4">
        <f t="shared" si="56"/>
        <v>70296.738491158641</v>
      </c>
      <c r="D245" s="4">
        <f t="shared" si="57"/>
        <v>68578.939853071701</v>
      </c>
      <c r="E245" s="4">
        <f t="shared" si="58"/>
        <v>66090.097541671537</v>
      </c>
      <c r="F245" s="4">
        <f t="shared" si="59"/>
        <v>62165.337404854174</v>
      </c>
      <c r="G245" s="4">
        <f t="shared" si="60"/>
        <v>60669.917408142042</v>
      </c>
      <c r="H245" s="4">
        <f t="shared" si="61"/>
        <v>58502.838356691056</v>
      </c>
      <c r="I245" s="4">
        <f t="shared" si="62"/>
        <v>55084.369139972725</v>
      </c>
    </row>
    <row r="246" spans="2:9" hidden="1" x14ac:dyDescent="0.2">
      <c r="B246" s="3">
        <v>2039</v>
      </c>
      <c r="C246" s="4">
        <f t="shared" si="56"/>
        <v>70849.029823245786</v>
      </c>
      <c r="D246" s="4">
        <f t="shared" si="57"/>
        <v>69108.675453862306</v>
      </c>
      <c r="E246" s="4">
        <f t="shared" si="58"/>
        <v>66587.608501219715</v>
      </c>
      <c r="F246" s="4">
        <f t="shared" si="59"/>
        <v>62613.173298300935</v>
      </c>
      <c r="G246" s="4">
        <f t="shared" si="60"/>
        <v>61099.20921403393</v>
      </c>
      <c r="H246" s="4">
        <f t="shared" si="61"/>
        <v>58905.648320973422</v>
      </c>
      <c r="I246" s="4">
        <f t="shared" si="62"/>
        <v>55446.385656893835</v>
      </c>
    </row>
    <row r="247" spans="2:9" hidden="1" x14ac:dyDescent="0.2">
      <c r="B247" s="3">
        <v>2039</v>
      </c>
      <c r="C247" s="4">
        <f t="shared" si="56"/>
        <v>71404.874614393077</v>
      </c>
      <c r="D247" s="4">
        <f t="shared" si="57"/>
        <v>69641.730532136135</v>
      </c>
      <c r="E247" s="4">
        <f t="shared" si="58"/>
        <v>67088.111831278322</v>
      </c>
      <c r="F247" s="4">
        <f t="shared" si="59"/>
        <v>63063.514983634574</v>
      </c>
      <c r="G247" s="4">
        <f t="shared" si="60"/>
        <v>61530.831042448612</v>
      </c>
      <c r="H247" s="4">
        <f t="shared" si="61"/>
        <v>59310.543224624933</v>
      </c>
      <c r="I247" s="4">
        <f t="shared" si="62"/>
        <v>55810.124156081649</v>
      </c>
    </row>
    <row r="248" spans="2:9" hidden="1" x14ac:dyDescent="0.2">
      <c r="B248" s="3">
        <v>2039</v>
      </c>
      <c r="C248" s="4">
        <f t="shared" si="56"/>
        <v>71964.295727663106</v>
      </c>
      <c r="D248" s="4">
        <f t="shared" si="57"/>
        <v>70178.125888705428</v>
      </c>
      <c r="E248" s="4">
        <f t="shared" si="58"/>
        <v>67591.625530006204</v>
      </c>
      <c r="F248" s="4">
        <f t="shared" si="59"/>
        <v>63516.376481600368</v>
      </c>
      <c r="G248" s="4">
        <f t="shared" si="60"/>
        <v>61964.795539807194</v>
      </c>
      <c r="H248" s="4">
        <f t="shared" si="61"/>
        <v>59717.533859265859</v>
      </c>
      <c r="I248" s="4">
        <f t="shared" si="62"/>
        <v>56175.592828385998</v>
      </c>
    </row>
    <row r="249" spans="2:9" hidden="1" x14ac:dyDescent="0.2">
      <c r="B249" s="3">
        <v>2040</v>
      </c>
      <c r="C249" s="4">
        <f t="shared" si="56"/>
        <v>72527.316173220082</v>
      </c>
      <c r="D249" s="4">
        <f t="shared" si="57"/>
        <v>70717.88245472635</v>
      </c>
      <c r="E249" s="4">
        <f t="shared" si="58"/>
        <v>68098.167703815401</v>
      </c>
      <c r="F249" s="4">
        <f t="shared" si="59"/>
        <v>63971.771891394332</v>
      </c>
      <c r="G249" s="4">
        <f t="shared" si="60"/>
        <v>62401.115421170449</v>
      </c>
      <c r="H249" s="4">
        <f t="shared" si="61"/>
        <v>60126.631072373762</v>
      </c>
      <c r="I249" s="4">
        <f t="shared" si="62"/>
        <v>56542.799903617641</v>
      </c>
    </row>
    <row r="250" spans="2:9" hidden="1" x14ac:dyDescent="0.2">
      <c r="B250" s="3">
        <v>2040</v>
      </c>
      <c r="C250" s="4">
        <f t="shared" ref="C250:C313" si="63">(C249+C249*$B$2)-(C249+C249*$B$2)*C$6/12+$I$3*(1-$F$2)</f>
        <v>73093.959109276315</v>
      </c>
      <c r="D250" s="4">
        <f t="shared" ref="D250:D313" si="64">(D249+D249*$B$2)-(D249+D249*$B$2)*D$6/12+$I$3*(1-$F$2)</f>
        <v>71261.021292515783</v>
      </c>
      <c r="E250" s="4">
        <f t="shared" ref="E250:E313" si="65">(E249+E249*$B$2)-(E249+E249*$B$2)*E$6/12+$I$3*(1-$F$2)</f>
        <v>68607.756568022291</v>
      </c>
      <c r="F250" s="4">
        <f t="shared" ref="F250:F313" si="66">(F249+F249*$B$2)-(F249+F249*$B$2)*F$6/12+$I$3*(1-$F$2)</f>
        <v>64429.715391102225</v>
      </c>
      <c r="G250" s="4">
        <f t="shared" ref="G250:G313" si="67">(G249+G249*$B$2)-(G249+G249*$B$2)*G$6/12+$I$3*(1-$F$2)</f>
        <v>62839.803470611376</v>
      </c>
      <c r="H250" s="4">
        <f t="shared" ref="H250:H313" si="68">(H249+H249*$B$2)-(H249+H249*$B$2)*H$6/12+$I$3*(1-$F$2)</f>
        <v>60537.845767572602</v>
      </c>
      <c r="I250" s="4">
        <f t="shared" ref="I250:I313" si="69">(I249+I249*$B$2)-(I249+I249*$B$2)*I$6/12+$I$3*(1-$F$2)</f>
        <v>56911.753650733583</v>
      </c>
    </row>
    <row r="251" spans="2:9" hidden="1" x14ac:dyDescent="0.2">
      <c r="B251" s="3">
        <v>2040</v>
      </c>
      <c r="C251" s="4">
        <f t="shared" si="63"/>
        <v>73664.247843044752</v>
      </c>
      <c r="D251" s="4">
        <f t="shared" si="64"/>
        <v>71807.563596373235</v>
      </c>
      <c r="E251" s="4">
        <f t="shared" si="65"/>
        <v>69120.410447502582</v>
      </c>
      <c r="F251" s="4">
        <f t="shared" si="66"/>
        <v>64890.221238140941</v>
      </c>
      <c r="G251" s="4">
        <f t="shared" si="67"/>
        <v>63280.872541589735</v>
      </c>
      <c r="H251" s="4">
        <f t="shared" si="68"/>
        <v>60951.188904923365</v>
      </c>
      <c r="I251" s="4">
        <f t="shared" si="69"/>
        <v>57282.462378023272</v>
      </c>
    </row>
    <row r="252" spans="2:9" hidden="1" x14ac:dyDescent="0.2">
      <c r="B252" s="3">
        <v>2040</v>
      </c>
      <c r="C252" s="4">
        <f t="shared" si="63"/>
        <v>74238.205831697662</v>
      </c>
      <c r="D252" s="4">
        <f t="shared" si="64"/>
        <v>72357.53069340784</v>
      </c>
      <c r="E252" s="4">
        <f t="shared" si="65"/>
        <v>69636.147777350299</v>
      </c>
      <c r="F252" s="4">
        <f t="shared" si="66"/>
        <v>65353.303769702397</v>
      </c>
      <c r="G252" s="4">
        <f t="shared" si="67"/>
        <v>63724.335557328704</v>
      </c>
      <c r="H252" s="4">
        <f t="shared" si="68"/>
        <v>61366.671501216173</v>
      </c>
      <c r="I252" s="4">
        <f t="shared" si="69"/>
        <v>57654.934433295719</v>
      </c>
    </row>
    <row r="253" spans="2:9" hidden="1" x14ac:dyDescent="0.2">
      <c r="B253" s="3">
        <v>2040</v>
      </c>
      <c r="C253" s="4">
        <f t="shared" si="63"/>
        <v>74815.85668333144</v>
      </c>
      <c r="D253" s="4">
        <f t="shared" si="64"/>
        <v>72910.944044370626</v>
      </c>
      <c r="E253" s="4">
        <f t="shared" si="65"/>
        <v>70154.987103540712</v>
      </c>
      <c r="F253" s="4">
        <f t="shared" si="66"/>
        <v>65818.977403199911</v>
      </c>
      <c r="G253" s="4">
        <f t="shared" si="67"/>
        <v>64170.205511193475</v>
      </c>
      <c r="H253" s="4">
        <f t="shared" si="68"/>
        <v>61784.304630263927</v>
      </c>
      <c r="I253" s="4">
        <f t="shared" si="69"/>
        <v>58029.178204067437</v>
      </c>
    </row>
    <row r="254" spans="2:9" hidden="1" x14ac:dyDescent="0.2">
      <c r="B254" s="3">
        <v>2040</v>
      </c>
      <c r="C254" s="4">
        <f t="shared" si="63"/>
        <v>75397.224157937701</v>
      </c>
      <c r="D254" s="4">
        <f t="shared" si="64"/>
        <v>73467.82524449192</v>
      </c>
      <c r="E254" s="4">
        <f t="shared" si="65"/>
        <v>70676.947083597246</v>
      </c>
      <c r="F254" s="4">
        <f t="shared" si="66"/>
        <v>66287.256636717051</v>
      </c>
      <c r="G254" s="4">
        <f t="shared" si="67"/>
        <v>64618.495467071982</v>
      </c>
      <c r="H254" s="4">
        <f t="shared" si="68"/>
        <v>62204.099423197447</v>
      </c>
      <c r="I254" s="4">
        <f t="shared" si="69"/>
        <v>58405.202117751345</v>
      </c>
    </row>
    <row r="255" spans="2:9" hidden="1" x14ac:dyDescent="0.2">
      <c r="B255" s="3">
        <v>2040</v>
      </c>
      <c r="C255" s="4">
        <f t="shared" si="63"/>
        <v>75982.332168380555</v>
      </c>
      <c r="D255" s="4">
        <f t="shared" si="64"/>
        <v>74028.196024324076</v>
      </c>
      <c r="E255" s="4">
        <f t="shared" si="65"/>
        <v>71202.046487262385</v>
      </c>
      <c r="F255" s="4">
        <f t="shared" si="66"/>
        <v>66758.156049459023</v>
      </c>
      <c r="G255" s="4">
        <f t="shared" si="67"/>
        <v>65069.218559757675</v>
      </c>
      <c r="H255" s="4">
        <f t="shared" si="68"/>
        <v>62626.067068762131</v>
      </c>
      <c r="I255" s="4">
        <f t="shared" si="69"/>
        <v>58783.01464184653</v>
      </c>
    </row>
    <row r="256" spans="2:9" hidden="1" x14ac:dyDescent="0.2">
      <c r="B256" s="3">
        <v>2040</v>
      </c>
      <c r="C256" s="4">
        <f t="shared" si="63"/>
        <v>76571.204781380191</v>
      </c>
      <c r="D256" s="4">
        <f t="shared" si="64"/>
        <v>74592.078250589388</v>
      </c>
      <c r="E256" s="4">
        <f t="shared" si="65"/>
        <v>71730.304197172693</v>
      </c>
      <c r="F256" s="4">
        <f t="shared" si="66"/>
        <v>67231.690302206567</v>
      </c>
      <c r="G256" s="4">
        <f t="shared" si="67"/>
        <v>65522.387995334342</v>
      </c>
      <c r="H256" s="4">
        <f t="shared" si="68"/>
        <v>63050.2188136162</v>
      </c>
      <c r="I256" s="4">
        <f t="shared" si="69"/>
        <v>59162.624284128935</v>
      </c>
    </row>
    <row r="257" spans="2:9" hidden="1" x14ac:dyDescent="0.2">
      <c r="B257" s="3">
        <v>2040</v>
      </c>
      <c r="C257" s="4">
        <f t="shared" si="63"/>
        <v>77163.866218502837</v>
      </c>
      <c r="D257" s="4">
        <f t="shared" si="64"/>
        <v>75159.4939270334</v>
      </c>
      <c r="E257" s="4">
        <f t="shared" si="65"/>
        <v>72261.739209537758</v>
      </c>
      <c r="F257" s="4">
        <f t="shared" si="66"/>
        <v>67707.874137772422</v>
      </c>
      <c r="G257" s="4">
        <f t="shared" si="67"/>
        <v>65978.017051563074</v>
      </c>
      <c r="H257" s="4">
        <f t="shared" si="68"/>
        <v>63476.565962630433</v>
      </c>
      <c r="I257" s="4">
        <f t="shared" si="69"/>
        <v>59544.039592842906</v>
      </c>
    </row>
    <row r="258" spans="2:9" hidden="1" x14ac:dyDescent="0.2">
      <c r="B258" s="3">
        <v>2040</v>
      </c>
      <c r="C258" s="4">
        <f t="shared" si="63"/>
        <v>77760.34085715696</v>
      </c>
      <c r="D258" s="4">
        <f t="shared" si="64"/>
        <v>75730.465195283556</v>
      </c>
      <c r="E258" s="4">
        <f t="shared" si="65"/>
        <v>72796.370634823383</v>
      </c>
      <c r="F258" s="4">
        <f t="shared" si="66"/>
        <v>68186.722381460291</v>
      </c>
      <c r="G258" s="4">
        <f t="shared" si="67"/>
        <v>66436.11907827128</v>
      </c>
      <c r="H258" s="4">
        <f t="shared" si="68"/>
        <v>63905.119879189471</v>
      </c>
      <c r="I258" s="4">
        <f t="shared" si="69"/>
        <v>59927.269156893737</v>
      </c>
    </row>
    <row r="259" spans="2:9" hidden="1" x14ac:dyDescent="0.2">
      <c r="B259" s="3">
        <v>2040</v>
      </c>
      <c r="C259" s="4">
        <f t="shared" si="63"/>
        <v>78360.653231596036</v>
      </c>
      <c r="D259" s="4">
        <f t="shared" si="64"/>
        <v>76305.014335713146</v>
      </c>
      <c r="E259" s="4">
        <f t="shared" si="65"/>
        <v>73334.217698438719</v>
      </c>
      <c r="F259" s="4">
        <f t="shared" si="66"/>
        <v>68668.249941526417</v>
      </c>
      <c r="G259" s="4">
        <f t="shared" si="67"/>
        <v>66896.707497743846</v>
      </c>
      <c r="H259" s="4">
        <f t="shared" si="68"/>
        <v>64335.891985494709</v>
      </c>
      <c r="I259" s="4">
        <f t="shared" si="69"/>
        <v>60312.321606041041</v>
      </c>
    </row>
    <row r="260" spans="2:9" hidden="1" x14ac:dyDescent="0.2">
      <c r="B260" s="3">
        <v>2040</v>
      </c>
      <c r="C260" s="4">
        <f t="shared" si="63"/>
        <v>78964.828033927668</v>
      </c>
      <c r="D260" s="4">
        <f t="shared" si="64"/>
        <v>76883.163768310784</v>
      </c>
      <c r="E260" s="4">
        <f t="shared" si="65"/>
        <v>73875.299741427691</v>
      </c>
      <c r="F260" s="4">
        <f t="shared" si="66"/>
        <v>69152.471809643728</v>
      </c>
      <c r="G260" s="4">
        <f t="shared" si="67"/>
        <v>67359.795805116373</v>
      </c>
      <c r="H260" s="4">
        <f t="shared" si="68"/>
        <v>64768.893762868705</v>
      </c>
      <c r="I260" s="4">
        <f t="shared" si="69"/>
        <v>60699.205611093086</v>
      </c>
    </row>
    <row r="261" spans="2:9" hidden="1" x14ac:dyDescent="0.2">
      <c r="B261" s="3">
        <v>2041</v>
      </c>
      <c r="C261" s="4">
        <f t="shared" si="63"/>
        <v>79572.890115129208</v>
      </c>
      <c r="D261" s="4">
        <f t="shared" si="64"/>
        <v>77464.93605355527</v>
      </c>
      <c r="E261" s="4">
        <f t="shared" si="65"/>
        <v>74419.63622116443</v>
      </c>
      <c r="F261" s="4">
        <f t="shared" si="66"/>
        <v>69639.403061368605</v>
      </c>
      <c r="G261" s="4">
        <f t="shared" si="67"/>
        <v>67825.397568770641</v>
      </c>
      <c r="H261" s="4">
        <f t="shared" si="68"/>
        <v>65204.136752061204</v>
      </c>
      <c r="I261" s="4">
        <f t="shared" si="69"/>
        <v>61087.929884102065</v>
      </c>
    </row>
    <row r="262" spans="2:9" hidden="1" x14ac:dyDescent="0.2">
      <c r="B262" s="3">
        <v>2041</v>
      </c>
      <c r="C262" s="4">
        <f t="shared" si="63"/>
        <v>80184.864486069942</v>
      </c>
      <c r="D262" s="4">
        <f t="shared" si="64"/>
        <v>78050.353893295905</v>
      </c>
      <c r="E262" s="4">
        <f t="shared" si="65"/>
        <v>74967.246712052991</v>
      </c>
      <c r="F262" s="4">
        <f t="shared" si="66"/>
        <v>70129.05885661018</v>
      </c>
      <c r="G262" s="4">
        <f t="shared" si="67"/>
        <v>68293.526430732119</v>
      </c>
      <c r="H262" s="4">
        <f t="shared" si="68"/>
        <v>65641.632553556716</v>
      </c>
      <c r="I262" s="4">
        <f t="shared" si="69"/>
        <v>61478.50317856027</v>
      </c>
    </row>
    <row r="263" spans="2:9" hidden="1" x14ac:dyDescent="0.2">
      <c r="B263" s="3">
        <v>2041</v>
      </c>
      <c r="C263" s="4">
        <f t="shared" si="63"/>
        <v>80800.776318539865</v>
      </c>
      <c r="D263" s="4">
        <f t="shared" si="64"/>
        <v>78639.440131638403</v>
      </c>
      <c r="E263" s="4">
        <f t="shared" si="65"/>
        <v>75518.150906231283</v>
      </c>
      <c r="F263" s="4">
        <f t="shared" si="66"/>
        <v>70621.454440102418</v>
      </c>
      <c r="G263" s="4">
        <f t="shared" si="67"/>
        <v>68764.196107069656</v>
      </c>
      <c r="H263" s="4">
        <f t="shared" si="68"/>
        <v>66081.392827883727</v>
      </c>
      <c r="I263" s="4">
        <f t="shared" si="69"/>
        <v>61870.934289597186</v>
      </c>
    </row>
    <row r="264" spans="2:9" hidden="1" x14ac:dyDescent="0.2">
      <c r="B264" s="3">
        <v>2041</v>
      </c>
      <c r="C264" s="4">
        <f t="shared" si="63"/>
        <v>81420.650946285008</v>
      </c>
      <c r="D264" s="4">
        <f t="shared" si="64"/>
        <v>79232.217755836289</v>
      </c>
      <c r="E264" s="4">
        <f t="shared" si="65"/>
        <v>76072.36861427917</v>
      </c>
      <c r="F264" s="4">
        <f t="shared" si="66"/>
        <v>71116.605141878623</v>
      </c>
      <c r="G264" s="4">
        <f t="shared" si="67"/>
        <v>69237.420388297411</v>
      </c>
      <c r="H264" s="4">
        <f t="shared" si="68"/>
        <v>66523.429295925482</v>
      </c>
      <c r="I264" s="4">
        <f t="shared" si="69"/>
        <v>62265.232054177577</v>
      </c>
    </row>
    <row r="265" spans="2:9" hidden="1" x14ac:dyDescent="0.2">
      <c r="B265" s="3">
        <v>2041</v>
      </c>
      <c r="C265" s="4">
        <f t="shared" si="63"/>
        <v>82044.513866049485</v>
      </c>
      <c r="D265" s="4">
        <f t="shared" si="64"/>
        <v>79828.709897187931</v>
      </c>
      <c r="E265" s="4">
        <f t="shared" si="65"/>
        <v>76629.919765930856</v>
      </c>
      <c r="F265" s="4">
        <f t="shared" si="66"/>
        <v>71614.526377748785</v>
      </c>
      <c r="G265" s="4">
        <f t="shared" si="67"/>
        <v>69713.213139778876</v>
      </c>
      <c r="H265" s="4">
        <f t="shared" si="68"/>
        <v>66967.753739232357</v>
      </c>
      <c r="I265" s="4">
        <f t="shared" si="69"/>
        <v>62661.405351300476</v>
      </c>
    </row>
    <row r="266" spans="2:9" hidden="1" x14ac:dyDescent="0.2">
      <c r="B266" s="3">
        <v>2041</v>
      </c>
      <c r="C266" s="4">
        <f t="shared" si="63"/>
        <v>82672.390738624235</v>
      </c>
      <c r="D266" s="4">
        <f t="shared" si="64"/>
        <v>80428.939831939118</v>
      </c>
      <c r="E266" s="4">
        <f t="shared" si="65"/>
        <v>77190.824410791567</v>
      </c>
      <c r="F266" s="4">
        <f t="shared" si="66"/>
        <v>72115.233649779548</v>
      </c>
      <c r="G266" s="4">
        <f t="shared" si="67"/>
        <v>70191.588302133125</v>
      </c>
      <c r="H266" s="4">
        <f t="shared" si="68"/>
        <v>67414.378000335884</v>
      </c>
      <c r="I266" s="4">
        <f t="shared" si="69"/>
        <v>63059.463102199094</v>
      </c>
    </row>
    <row r="267" spans="2:9" hidden="1" x14ac:dyDescent="0.2">
      <c r="B267" s="3">
        <v>2041</v>
      </c>
      <c r="C267" s="4">
        <f t="shared" si="63"/>
        <v>83304.307389902518</v>
      </c>
      <c r="D267" s="4">
        <f t="shared" si="64"/>
        <v>81032.930982191378</v>
      </c>
      <c r="E267" s="4">
        <f t="shared" si="65"/>
        <v>77755.102719058559</v>
      </c>
      <c r="F267" s="4">
        <f t="shared" si="66"/>
        <v>72618.742546776775</v>
      </c>
      <c r="G267" s="4">
        <f t="shared" si="67"/>
        <v>70672.559891643279</v>
      </c>
      <c r="H267" s="4">
        <f t="shared" si="68"/>
        <v>67863.313983064392</v>
      </c>
      <c r="I267" s="4">
        <f t="shared" si="69"/>
        <v>63459.414270541762</v>
      </c>
    </row>
    <row r="268" spans="2:9" hidden="1" x14ac:dyDescent="0.2">
      <c r="B268" s="3">
        <v>2041</v>
      </c>
      <c r="C268" s="4">
        <f t="shared" si="63"/>
        <v>83940.28981194213</v>
      </c>
      <c r="D268" s="4">
        <f t="shared" si="64"/>
        <v>81640.706916815951</v>
      </c>
      <c r="E268" s="4">
        <f t="shared" si="65"/>
        <v>78322.77498224641</v>
      </c>
      <c r="F268" s="4">
        <f t="shared" si="66"/>
        <v>73125.068744770935</v>
      </c>
      <c r="G268" s="4">
        <f t="shared" si="67"/>
        <v>71156.142000667183</v>
      </c>
      <c r="H268" s="4">
        <f t="shared" si="68"/>
        <v>68314.573652860301</v>
      </c>
      <c r="I268" s="4">
        <f t="shared" si="69"/>
        <v>63861.267862633744</v>
      </c>
    </row>
    <row r="269" spans="2:9" hidden="1" x14ac:dyDescent="0.2">
      <c r="B269" s="3">
        <v>2041</v>
      </c>
      <c r="C269" s="4">
        <f t="shared" si="63"/>
        <v>84580.364164034574</v>
      </c>
      <c r="D269" s="4">
        <f t="shared" si="64"/>
        <v>82252.29135237349</v>
      </c>
      <c r="E269" s="4">
        <f t="shared" si="65"/>
        <v>78893.861613916713</v>
      </c>
      <c r="F269" s="4">
        <f t="shared" si="66"/>
        <v>73634.228007505139</v>
      </c>
      <c r="G269" s="4">
        <f t="shared" si="67"/>
        <v>71642.348798050356</v>
      </c>
      <c r="H269" s="4">
        <f t="shared" si="68"/>
        <v>68768.169037098982</v>
      </c>
      <c r="I269" s="4">
        <f t="shared" si="69"/>
        <v>64265.03292762005</v>
      </c>
    </row>
    <row r="270" spans="2:9" hidden="1" x14ac:dyDescent="0.2">
      <c r="B270" s="3">
        <v>2041</v>
      </c>
      <c r="C270" s="4">
        <f t="shared" si="63"/>
        <v>85224.556773781034</v>
      </c>
      <c r="D270" s="4">
        <f t="shared" si="64"/>
        <v>82867.708154039516</v>
      </c>
      <c r="E270" s="4">
        <f t="shared" si="65"/>
        <v>79468.383150412163</v>
      </c>
      <c r="F270" s="4">
        <f t="shared" si="66"/>
        <v>74146.236186925918</v>
      </c>
      <c r="G270" s="4">
        <f t="shared" si="67"/>
        <v>72131.194529541011</v>
      </c>
      <c r="H270" s="4">
        <f t="shared" si="68"/>
        <v>69224.112225409364</v>
      </c>
      <c r="I270" s="4">
        <f t="shared" si="69"/>
        <v>64670.718557689223</v>
      </c>
    </row>
    <row r="271" spans="2:9" hidden="1" x14ac:dyDescent="0.2">
      <c r="B271" s="3">
        <v>2041</v>
      </c>
      <c r="C271" s="4">
        <f t="shared" si="63"/>
        <v>85872.894138175237</v>
      </c>
      <c r="D271" s="4">
        <f t="shared" si="64"/>
        <v>83486.981336535682</v>
      </c>
      <c r="E271" s="4">
        <f t="shared" si="65"/>
        <v>80046.360251595048</v>
      </c>
      <c r="F271" s="4">
        <f t="shared" si="66"/>
        <v>74661.109223676773</v>
      </c>
      <c r="G271" s="4">
        <f t="shared" si="67"/>
        <v>72622.693518207583</v>
      </c>
      <c r="H271" s="4">
        <f t="shared" si="68"/>
        <v>69682.415369996161</v>
      </c>
      <c r="I271" s="4">
        <f t="shared" si="69"/>
        <v>65078.333888278081</v>
      </c>
    </row>
    <row r="272" spans="2:9" hidden="1" x14ac:dyDescent="0.2">
      <c r="B272" s="3">
        <v>2041</v>
      </c>
      <c r="C272" s="4">
        <f t="shared" si="63"/>
        <v>86525.402924693393</v>
      </c>
      <c r="D272" s="4">
        <f t="shared" si="64"/>
        <v>84110.135065066876</v>
      </c>
      <c r="E272" s="4">
        <f t="shared" si="65"/>
        <v>80627.81370159013</v>
      </c>
      <c r="F272" s="4">
        <f t="shared" si="66"/>
        <v>75178.863147594442</v>
      </c>
      <c r="G272" s="4">
        <f t="shared" si="67"/>
        <v>73116.860164858314</v>
      </c>
      <c r="H272" s="4">
        <f t="shared" si="68"/>
        <v>70143.090685963703</v>
      </c>
      <c r="I272" s="4">
        <f t="shared" si="69"/>
        <v>65487.888098277414</v>
      </c>
    </row>
    <row r="273" spans="2:9" hidden="1" x14ac:dyDescent="0.2">
      <c r="B273" s="3">
        <v>2042</v>
      </c>
      <c r="C273" s="4">
        <f t="shared" si="63"/>
        <v>87182.109972391045</v>
      </c>
      <c r="D273" s="4">
        <f t="shared" si="64"/>
        <v>84737.193656264193</v>
      </c>
      <c r="E273" s="4">
        <f t="shared" si="65"/>
        <v>81212.76440953213</v>
      </c>
      <c r="F273" s="4">
        <f t="shared" si="66"/>
        <v>75699.514078207969</v>
      </c>
      <c r="G273" s="4">
        <f t="shared" si="67"/>
        <v>73613.708948463216</v>
      </c>
      <c r="H273" s="4">
        <f t="shared" si="68"/>
        <v>70606.150451641588</v>
      </c>
      <c r="I273" s="4">
        <f t="shared" si="69"/>
        <v>65899.390410238688</v>
      </c>
    </row>
    <row r="274" spans="2:9" hidden="1" x14ac:dyDescent="0.2">
      <c r="B274" s="3">
        <v>2042</v>
      </c>
      <c r="C274" s="4">
        <f t="shared" si="63"/>
        <v>87843.042293007034</v>
      </c>
      <c r="D274" s="4">
        <f t="shared" si="64"/>
        <v>85368.181579133845</v>
      </c>
      <c r="E274" s="4">
        <f t="shared" si="65"/>
        <v>81801.233410317567</v>
      </c>
      <c r="F274" s="4">
        <f t="shared" si="66"/>
        <v>76223.078225240533</v>
      </c>
      <c r="G274" s="4">
        <f t="shared" si="67"/>
        <v>74113.254426578307</v>
      </c>
      <c r="H274" s="4">
        <f t="shared" si="68"/>
        <v>71071.607008911888</v>
      </c>
      <c r="I274" s="4">
        <f t="shared" si="69"/>
        <v>66312.850090581764</v>
      </c>
    </row>
    <row r="275" spans="2:9" hidden="1" x14ac:dyDescent="0.2">
      <c r="B275" s="3">
        <v>2042</v>
      </c>
      <c r="C275" s="4">
        <f t="shared" si="63"/>
        <v>88508.227072074544</v>
      </c>
      <c r="D275" s="4">
        <f t="shared" si="64"/>
        <v>86003.123456011919</v>
      </c>
      <c r="E275" s="4">
        <f t="shared" si="65"/>
        <v>82393.241865361168</v>
      </c>
      <c r="F275" s="4">
        <f t="shared" si="66"/>
        <v>76749.571889114202</v>
      </c>
      <c r="G275" s="4">
        <f t="shared" si="67"/>
        <v>74615.511235772152</v>
      </c>
      <c r="H275" s="4">
        <f t="shared" si="68"/>
        <v>71539.472763538084</v>
      </c>
      <c r="I275" s="4">
        <f t="shared" si="69"/>
        <v>66728.276449803481</v>
      </c>
    </row>
    <row r="276" spans="2:9" hidden="1" x14ac:dyDescent="0.2">
      <c r="B276" s="3">
        <v>2042</v>
      </c>
      <c r="C276" s="4">
        <f t="shared" si="63"/>
        <v>89177.69167003929</v>
      </c>
      <c r="D276" s="4">
        <f t="shared" si="64"/>
        <v>86642.04406352526</v>
      </c>
      <c r="E276" s="4">
        <f t="shared" si="65"/>
        <v>82988.811063356872</v>
      </c>
      <c r="F276" s="4">
        <f t="shared" si="66"/>
        <v>77279.011461457325</v>
      </c>
      <c r="G276" s="4">
        <f t="shared" si="67"/>
        <v>75120.49409205468</v>
      </c>
      <c r="H276" s="4">
        <f t="shared" si="68"/>
        <v>72009.760185495761</v>
      </c>
      <c r="I276" s="4">
        <f t="shared" si="69"/>
        <v>67145.678842687368</v>
      </c>
    </row>
    <row r="277" spans="2:9" hidden="1" x14ac:dyDescent="0.2">
      <c r="B277" s="3">
        <v>2042</v>
      </c>
      <c r="C277" s="4">
        <f t="shared" si="63"/>
        <v>89851.463623384931</v>
      </c>
      <c r="D277" s="4">
        <f t="shared" si="64"/>
        <v>87284.968333558267</v>
      </c>
      <c r="E277" s="4">
        <f t="shared" si="65"/>
        <v>83587.962421043339</v>
      </c>
      <c r="F277" s="4">
        <f t="shared" si="66"/>
        <v>77811.413425614912</v>
      </c>
      <c r="G277" s="4">
        <f t="shared" si="67"/>
        <v>75628.217791308372</v>
      </c>
      <c r="H277" s="4">
        <f t="shared" si="68"/>
        <v>72482.48180930494</v>
      </c>
      <c r="I277" s="4">
        <f t="shared" si="69"/>
        <v>67565.066668514308</v>
      </c>
    </row>
    <row r="278" spans="2:9" hidden="1" x14ac:dyDescent="0.2">
      <c r="B278" s="3">
        <v>2042</v>
      </c>
      <c r="C278" s="4">
        <f t="shared" si="63"/>
        <v>90529.570645765663</v>
      </c>
      <c r="D278" s="4">
        <f t="shared" si="64"/>
        <v>87931.921354225749</v>
      </c>
      <c r="E278" s="4">
        <f t="shared" si="65"/>
        <v>84190.71748397412</v>
      </c>
      <c r="F278" s="4">
        <f t="shared" si="66"/>
        <v>78346.794357161838</v>
      </c>
      <c r="G278" s="4">
        <f t="shared" si="67"/>
        <v>76138.697209721809</v>
      </c>
      <c r="H278" s="4">
        <f t="shared" si="68"/>
        <v>72957.650234364133</v>
      </c>
      <c r="I278" s="4">
        <f t="shared" si="69"/>
        <v>67986.449371274182</v>
      </c>
    </row>
    <row r="279" spans="2:9" hidden="1" x14ac:dyDescent="0.2">
      <c r="B279" s="3">
        <v>2042</v>
      </c>
      <c r="C279" s="4">
        <f t="shared" si="63"/>
        <v>91212.040629146199</v>
      </c>
      <c r="D279" s="4">
        <f t="shared" si="64"/>
        <v>88582.92837085198</v>
      </c>
      <c r="E279" s="4">
        <f t="shared" si="65"/>
        <v>84797.097927292445</v>
      </c>
      <c r="F279" s="4">
        <f t="shared" si="66"/>
        <v>78885.170924418839</v>
      </c>
      <c r="G279" s="4">
        <f t="shared" si="67"/>
        <v>76651.947304225483</v>
      </c>
      <c r="H279" s="4">
        <f t="shared" si="68"/>
        <v>73435.278125286219</v>
      </c>
      <c r="I279" s="4">
        <f t="shared" si="69"/>
        <v>68409.83643987852</v>
      </c>
    </row>
    <row r="280" spans="2:9" hidden="1" x14ac:dyDescent="0.2">
      <c r="B280" s="3">
        <v>2042</v>
      </c>
      <c r="C280" s="4">
        <f t="shared" si="63"/>
        <v>91898.901644948986</v>
      </c>
      <c r="D280" s="4">
        <f t="shared" si="64"/>
        <v>89238.014786955784</v>
      </c>
      <c r="E280" s="4">
        <f t="shared" si="65"/>
        <v>85407.12555651064</v>
      </c>
      <c r="F280" s="4">
        <f t="shared" si="66"/>
        <v>79426.559888971489</v>
      </c>
      <c r="G280" s="4">
        <f t="shared" si="67"/>
        <v>77167.983112930087</v>
      </c>
      <c r="H280" s="4">
        <f t="shared" si="68"/>
        <v>73915.378212235926</v>
      </c>
      <c r="I280" s="4">
        <f t="shared" si="69"/>
        <v>68835.237408374174</v>
      </c>
    </row>
    <row r="281" spans="2:9" hidden="1" x14ac:dyDescent="0.2">
      <c r="B281" s="3">
        <v>2042</v>
      </c>
      <c r="C281" s="4">
        <f t="shared" si="63"/>
        <v>92590.181945208838</v>
      </c>
      <c r="D281" s="4">
        <f t="shared" si="64"/>
        <v>89897.206165241805</v>
      </c>
      <c r="E281" s="4">
        <f t="shared" si="65"/>
        <v>86020.822308294271</v>
      </c>
      <c r="F281" s="4">
        <f t="shared" si="66"/>
        <v>79970.978106192095</v>
      </c>
      <c r="G281" s="4">
        <f t="shared" si="67"/>
        <v>77686.819755567107</v>
      </c>
      <c r="H281" s="4">
        <f t="shared" si="68"/>
        <v>74397.963291269189</v>
      </c>
      <c r="I281" s="4">
        <f t="shared" si="69"/>
        <v>69262.661856158069</v>
      </c>
    </row>
    <row r="282" spans="2:9" hidden="1" x14ac:dyDescent="0.2">
      <c r="B282" s="3">
        <v>2042</v>
      </c>
      <c r="C282" s="4">
        <f t="shared" si="63"/>
        <v>93285.909963735001</v>
      </c>
      <c r="D282" s="4">
        <f t="shared" si="64"/>
        <v>90560.528228598079</v>
      </c>
      <c r="E282" s="4">
        <f t="shared" si="65"/>
        <v>86638.210251250959</v>
      </c>
      <c r="F282" s="4">
        <f t="shared" si="66"/>
        <v>80518.442525764389</v>
      </c>
      <c r="G282" s="4">
        <f t="shared" si="67"/>
        <v>78208.472433931805</v>
      </c>
      <c r="H282" s="4">
        <f t="shared" si="68"/>
        <v>74883.046224674137</v>
      </c>
      <c r="I282" s="4">
        <f t="shared" si="69"/>
        <v>69692.119408192855</v>
      </c>
    </row>
    <row r="283" spans="2:9" hidden="1" x14ac:dyDescent="0.2">
      <c r="B283" s="3">
        <v>2042</v>
      </c>
      <c r="C283" s="4">
        <f t="shared" si="63"/>
        <v>93986.114317280735</v>
      </c>
      <c r="D283" s="4">
        <f t="shared" si="64"/>
        <v>91228.006861099697</v>
      </c>
      <c r="E283" s="4">
        <f t="shared" si="65"/>
        <v>87259.311586724041</v>
      </c>
      <c r="F283" s="4">
        <f t="shared" si="66"/>
        <v>81068.970192211244</v>
      </c>
      <c r="G283" s="4">
        <f t="shared" si="67"/>
        <v>78732.956432328676</v>
      </c>
      <c r="H283" s="4">
        <f t="shared" si="68"/>
        <v>75370.639941313944</v>
      </c>
      <c r="I283" s="4">
        <f t="shared" si="69"/>
        <v>70123.619735223634</v>
      </c>
    </row>
    <row r="284" spans="2:9" hidden="1" x14ac:dyDescent="0.2">
      <c r="B284" s="3">
        <v>2042</v>
      </c>
      <c r="C284" s="4">
        <f t="shared" si="63"/>
        <v>94690.823806720349</v>
      </c>
      <c r="D284" s="4">
        <f t="shared" si="64"/>
        <v>91899.668109018938</v>
      </c>
      <c r="E284" s="4">
        <f t="shared" si="65"/>
        <v>87884.148649590847</v>
      </c>
      <c r="F284" s="4">
        <f t="shared" si="66"/>
        <v>81622.578245425393</v>
      </c>
      <c r="G284" s="4">
        <f t="shared" si="67"/>
        <v>79260.287118019201</v>
      </c>
      <c r="H284" s="4">
        <f t="shared" si="68"/>
        <v>75860.757436971442</v>
      </c>
      <c r="I284" s="4">
        <f t="shared" si="69"/>
        <v>70557.172553995784</v>
      </c>
    </row>
    <row r="285" spans="2:9" hidden="1" x14ac:dyDescent="0.2">
      <c r="B285" s="3">
        <v>2043</v>
      </c>
      <c r="C285" s="4">
        <f t="shared" si="63"/>
        <v>95400.067418233812</v>
      </c>
      <c r="D285" s="4">
        <f t="shared" si="64"/>
        <v>92575.538181841577</v>
      </c>
      <c r="E285" s="4">
        <f t="shared" si="65"/>
        <v>88512.743909065917</v>
      </c>
      <c r="F285" s="4">
        <f t="shared" si="66"/>
        <v>82179.283921202979</v>
      </c>
      <c r="G285" s="4">
        <f t="shared" si="67"/>
        <v>79790.47994167218</v>
      </c>
      <c r="H285" s="4">
        <f t="shared" si="68"/>
        <v>76353.411774695473</v>
      </c>
      <c r="I285" s="4">
        <f t="shared" si="69"/>
        <v>70992.787627473765</v>
      </c>
    </row>
    <row r="286" spans="2:9" hidden="1" x14ac:dyDescent="0.2">
      <c r="B286" s="3">
        <v>2043</v>
      </c>
      <c r="C286" s="4">
        <f t="shared" si="63"/>
        <v>96113.874324499091</v>
      </c>
      <c r="D286" s="4">
        <f t="shared" si="64"/>
        <v>93255.643453289653</v>
      </c>
      <c r="E286" s="4">
        <f t="shared" si="65"/>
        <v>89145.119969508989</v>
      </c>
      <c r="F286" s="4">
        <f t="shared" si="66"/>
        <v>82739.104551780212</v>
      </c>
      <c r="G286" s="4">
        <f t="shared" si="67"/>
        <v>80323.550437816404</v>
      </c>
      <c r="H286" s="4">
        <f t="shared" si="68"/>
        <v>76848.616085149042</v>
      </c>
      <c r="I286" s="4">
        <f t="shared" si="69"/>
        <v>71430.474765060906</v>
      </c>
    </row>
    <row r="287" spans="2:9" hidden="1" x14ac:dyDescent="0.2">
      <c r="B287" s="3">
        <v>2043</v>
      </c>
      <c r="C287" s="4">
        <f t="shared" si="63"/>
        <v>96832.273885892006</v>
      </c>
      <c r="D287" s="4">
        <f t="shared" si="64"/>
        <v>93940.010462350663</v>
      </c>
      <c r="E287" s="4">
        <f t="shared" si="65"/>
        <v>89781.299571237862</v>
      </c>
      <c r="F287" s="4">
        <f t="shared" si="66"/>
        <v>83302.057566372969</v>
      </c>
      <c r="G287" s="4">
        <f t="shared" si="67"/>
        <v>80859.514225295818</v>
      </c>
      <c r="H287" s="4">
        <f t="shared" si="68"/>
        <v>77346.383566959295</v>
      </c>
      <c r="I287" s="4">
        <f t="shared" si="69"/>
        <v>71870.243822820354</v>
      </c>
    </row>
    <row r="288" spans="2:9" hidden="1" x14ac:dyDescent="0.2">
      <c r="B288" s="3">
        <v>2043</v>
      </c>
      <c r="C288" s="4">
        <f t="shared" si="63"/>
        <v>97555.29565169393</v>
      </c>
      <c r="D288" s="4">
        <f t="shared" si="64"/>
        <v>94628.665914313096</v>
      </c>
      <c r="E288" s="4">
        <f t="shared" si="65"/>
        <v>90421.305591346099</v>
      </c>
      <c r="F288" s="4">
        <f t="shared" si="66"/>
        <v>83868.160491719435</v>
      </c>
      <c r="G288" s="4">
        <f t="shared" si="67"/>
        <v>81398.387007727128</v>
      </c>
      <c r="H288" s="4">
        <f t="shared" si="68"/>
        <v>77846.727487069322</v>
      </c>
      <c r="I288" s="4">
        <f t="shared" si="69"/>
        <v>72312.104703697012</v>
      </c>
    </row>
    <row r="289" spans="2:9" hidden="1" x14ac:dyDescent="0.2">
      <c r="B289" s="3">
        <v>2043</v>
      </c>
      <c r="C289" s="4">
        <f t="shared" si="63"/>
        <v>98282.969361307216</v>
      </c>
      <c r="D289" s="4">
        <f t="shared" si="64"/>
        <v>95321.636681808566</v>
      </c>
      <c r="E289" s="4">
        <f t="shared" si="65"/>
        <v>91065.161044525768</v>
      </c>
      <c r="F289" s="4">
        <f t="shared" si="66"/>
        <v>84437.430952625757</v>
      </c>
      <c r="G289" s="4">
        <f t="shared" si="67"/>
        <v>81940.184573959923</v>
      </c>
      <c r="H289" s="4">
        <f t="shared" si="68"/>
        <v>78349.661181091753</v>
      </c>
      <c r="I289" s="4">
        <f t="shared" si="69"/>
        <v>72756.067357740525</v>
      </c>
    </row>
    <row r="290" spans="2:9" hidden="1" x14ac:dyDescent="0.2">
      <c r="B290" s="3">
        <v>2043</v>
      </c>
      <c r="C290" s="4">
        <f t="shared" si="63"/>
        <v>99015.324945478409</v>
      </c>
      <c r="D290" s="4">
        <f t="shared" si="64"/>
        <v>96018.949805860408</v>
      </c>
      <c r="E290" s="4">
        <f t="shared" si="65"/>
        <v>91712.889083894959</v>
      </c>
      <c r="F290" s="4">
        <f t="shared" si="66"/>
        <v>85009.886672514811</v>
      </c>
      <c r="G290" s="4">
        <f t="shared" si="67"/>
        <v>82484.922798539294</v>
      </c>
      <c r="H290" s="4">
        <f t="shared" si="68"/>
        <v>78855.198053664164</v>
      </c>
      <c r="I290" s="4">
        <f t="shared" si="69"/>
        <v>73202.141782329316</v>
      </c>
    </row>
    <row r="291" spans="2:9" hidden="1" x14ac:dyDescent="0.2">
      <c r="B291" s="3">
        <v>2043</v>
      </c>
      <c r="C291" s="4">
        <f t="shared" si="63"/>
        <v>99752.392527529388</v>
      </c>
      <c r="D291" s="4">
        <f t="shared" si="64"/>
        <v>96720.632496938881</v>
      </c>
      <c r="E291" s="4">
        <f t="shared" si="65"/>
        <v>92364.513001830419</v>
      </c>
      <c r="F291" s="4">
        <f t="shared" si="66"/>
        <v>85585.545473977909</v>
      </c>
      <c r="G291" s="4">
        <f t="shared" si="67"/>
        <v>83032.617642170968</v>
      </c>
      <c r="H291" s="4">
        <f t="shared" si="68"/>
        <v>79363.351578806381</v>
      </c>
      <c r="I291" s="4">
        <f t="shared" si="69"/>
        <v>73650.338022395765</v>
      </c>
    </row>
    <row r="292" spans="2:9" hidden="1" x14ac:dyDescent="0.2">
      <c r="B292" s="3">
        <v>2043</v>
      </c>
      <c r="C292" s="4">
        <f t="shared" si="63"/>
        <v>100494.2024245964</v>
      </c>
      <c r="D292" s="4">
        <f t="shared" si="64"/>
        <v>97426.712136022979</v>
      </c>
      <c r="E292" s="4">
        <f t="shared" si="65"/>
        <v>93020.056230805174</v>
      </c>
      <c r="F292" s="4">
        <f t="shared" si="66"/>
        <v>86164.425279329764</v>
      </c>
      <c r="G292" s="4">
        <f t="shared" si="67"/>
        <v>83583.28515218891</v>
      </c>
      <c r="H292" s="4">
        <f t="shared" si="68"/>
        <v>79874.135300279595</v>
      </c>
      <c r="I292" s="4">
        <f t="shared" si="69"/>
        <v>74100.666170652374</v>
      </c>
    </row>
    <row r="293" spans="2:9" hidden="1" x14ac:dyDescent="0.2">
      <c r="B293" s="3">
        <v>2043</v>
      </c>
      <c r="C293" s="4">
        <f t="shared" si="63"/>
        <v>101240.78514887702</v>
      </c>
      <c r="D293" s="4">
        <f t="shared" si="64"/>
        <v>98137.216275668878</v>
      </c>
      <c r="E293" s="4">
        <f t="shared" si="65"/>
        <v>93679.542344231129</v>
      </c>
      <c r="F293" s="4">
        <f t="shared" si="66"/>
        <v>86746.544111166455</v>
      </c>
      <c r="G293" s="4">
        <f t="shared" si="67"/>
        <v>84136.941463025549</v>
      </c>
      <c r="H293" s="4">
        <f t="shared" si="68"/>
        <v>80387.562831947318</v>
      </c>
      <c r="I293" s="4">
        <f t="shared" si="69"/>
        <v>74553.136367819054</v>
      </c>
    </row>
    <row r="294" spans="2:9" hidden="1" x14ac:dyDescent="0.2">
      <c r="B294" s="3">
        <v>2043</v>
      </c>
      <c r="C294" s="4">
        <f t="shared" si="63"/>
        <v>101992.17140888529</v>
      </c>
      <c r="D294" s="4">
        <f t="shared" si="64"/>
        <v>98852.172641085097</v>
      </c>
      <c r="E294" s="4">
        <f t="shared" si="65"/>
        <v>94342.995057306762</v>
      </c>
      <c r="F294" s="4">
        <f t="shared" si="66"/>
        <v>87331.920092926506</v>
      </c>
      <c r="G294" s="4">
        <f t="shared" si="67"/>
        <v>84693.602796684485</v>
      </c>
      <c r="H294" s="4">
        <f t="shared" si="68"/>
        <v>80903.647858138269</v>
      </c>
      <c r="I294" s="4">
        <f t="shared" si="69"/>
        <v>75007.758802851444</v>
      </c>
    </row>
    <row r="295" spans="2:9" hidden="1" x14ac:dyDescent="0.2">
      <c r="B295" s="3">
        <v>2043</v>
      </c>
      <c r="C295" s="4">
        <f t="shared" si="63"/>
        <v>102748.39211071469</v>
      </c>
      <c r="D295" s="4">
        <f t="shared" si="64"/>
        <v>99571.609131214384</v>
      </c>
      <c r="E295" s="4">
        <f t="shared" si="65"/>
        <v>95010.438227869978</v>
      </c>
      <c r="F295" s="4">
        <f t="shared" si="66"/>
        <v>87920.571449455165</v>
      </c>
      <c r="G295" s="4">
        <f t="shared" si="67"/>
        <v>85253.285463215812</v>
      </c>
      <c r="H295" s="4">
        <f t="shared" si="68"/>
        <v>81422.404134011071</v>
      </c>
      <c r="I295" s="4">
        <f t="shared" si="69"/>
        <v>75464.543713170409</v>
      </c>
    </row>
    <row r="296" spans="2:9" hidden="1" x14ac:dyDescent="0.2">
      <c r="B296" s="3">
        <v>2043</v>
      </c>
      <c r="C296" s="4">
        <f t="shared" si="63"/>
        <v>103509.47835930946</v>
      </c>
      <c r="D296" s="4">
        <f t="shared" si="64"/>
        <v>100295.55381982237</v>
      </c>
      <c r="E296" s="4">
        <f t="shared" si="65"/>
        <v>95681.895857255979</v>
      </c>
      <c r="F296" s="4">
        <f t="shared" si="66"/>
        <v>88512.516507571796</v>
      </c>
      <c r="G296" s="4">
        <f t="shared" si="67"/>
        <v>85816.005861194004</v>
      </c>
      <c r="H296" s="4">
        <f t="shared" si="68"/>
        <v>81943.845485920872</v>
      </c>
      <c r="I296" s="4">
        <f t="shared" si="69"/>
        <v>75923.501384892515</v>
      </c>
    </row>
    <row r="297" spans="2:9" hidden="1" x14ac:dyDescent="0.2">
      <c r="B297" s="3">
        <v>2044</v>
      </c>
      <c r="C297" s="4">
        <f t="shared" si="63"/>
        <v>104275.46145974401</v>
      </c>
      <c r="D297" s="4">
        <f t="shared" si="64"/>
        <v>101024.03495659308</v>
      </c>
      <c r="E297" s="4">
        <f t="shared" si="65"/>
        <v>96357.392091160364</v>
      </c>
      <c r="F297" s="4">
        <f t="shared" si="66"/>
        <v>89107.773696640448</v>
      </c>
      <c r="G297" s="4">
        <f t="shared" si="67"/>
        <v>86381.780478198329</v>
      </c>
      <c r="H297" s="4">
        <f t="shared" si="68"/>
        <v>82467.985811787876</v>
      </c>
      <c r="I297" s="4">
        <f t="shared" si="69"/>
        <v>76384.642153061694</v>
      </c>
    </row>
    <row r="298" spans="2:9" hidden="1" x14ac:dyDescent="0.2">
      <c r="B298" s="3">
        <v>2044</v>
      </c>
      <c r="C298" s="4">
        <f t="shared" si="63"/>
        <v>105046.3729185105</v>
      </c>
      <c r="D298" s="4">
        <f t="shared" si="64"/>
        <v>101757.08096823128</v>
      </c>
      <c r="E298" s="4">
        <f t="shared" si="65"/>
        <v>97036.951220507472</v>
      </c>
      <c r="F298" s="4">
        <f t="shared" si="66"/>
        <v>89706.361549143636</v>
      </c>
      <c r="G298" s="4">
        <f t="shared" si="67"/>
        <v>86950.625891296018</v>
      </c>
      <c r="H298" s="4">
        <f t="shared" si="68"/>
        <v>82994.83908146774</v>
      </c>
      <c r="I298" s="4">
        <f t="shared" si="69"/>
        <v>76847.97640188197</v>
      </c>
    </row>
    <row r="299" spans="2:9" hidden="1" x14ac:dyDescent="0.2">
      <c r="B299" s="3">
        <v>2044</v>
      </c>
      <c r="C299" s="4">
        <f t="shared" si="63"/>
        <v>105822.24444481485</v>
      </c>
      <c r="D299" s="4">
        <f t="shared" si="64"/>
        <v>102494.72045957176</v>
      </c>
      <c r="E299" s="4">
        <f t="shared" si="65"/>
        <v>97720.597682323802</v>
      </c>
      <c r="F299" s="4">
        <f t="shared" si="66"/>
        <v>90308.298701259337</v>
      </c>
      <c r="G299" s="4">
        <f t="shared" si="67"/>
        <v>87522.558767527895</v>
      </c>
      <c r="H299" s="4">
        <f t="shared" si="68"/>
        <v>83524.419337123923</v>
      </c>
      <c r="I299" s="4">
        <f t="shared" si="69"/>
        <v>77313.514564951271</v>
      </c>
    </row>
    <row r="300" spans="2:9" hidden="1" x14ac:dyDescent="0.2">
      <c r="B300" s="3">
        <v>2044</v>
      </c>
      <c r="C300" s="4">
        <f t="shared" si="63"/>
        <v>106603.10795188093</v>
      </c>
      <c r="D300" s="4">
        <f t="shared" si="64"/>
        <v>103236.98221469551</v>
      </c>
      <c r="E300" s="4">
        <f t="shared" si="65"/>
        <v>98408.356060616832</v>
      </c>
      <c r="F300" s="4">
        <f t="shared" si="66"/>
        <v>90913.603893441177</v>
      </c>
      <c r="G300" s="4">
        <f t="shared" si="67"/>
        <v>88097.595864396775</v>
      </c>
      <c r="H300" s="4">
        <f t="shared" si="68"/>
        <v>84056.740693601954</v>
      </c>
      <c r="I300" s="4">
        <f t="shared" si="69"/>
        <v>77781.267125496393</v>
      </c>
    </row>
    <row r="301" spans="2:9" hidden="1" x14ac:dyDescent="0.2">
      <c r="B301" s="3">
        <v>2044</v>
      </c>
      <c r="C301" s="4">
        <f t="shared" si="63"/>
        <v>107388.99555826327</v>
      </c>
      <c r="D301" s="4">
        <f t="shared" si="64"/>
        <v>103983.89519805295</v>
      </c>
      <c r="E301" s="4">
        <f t="shared" si="65"/>
        <v>99100.251087259036</v>
      </c>
      <c r="F301" s="4">
        <f t="shared" si="66"/>
        <v>91522.29597100192</v>
      </c>
      <c r="G301" s="4">
        <f t="shared" si="67"/>
        <v>88675.75403035841</v>
      </c>
      <c r="H301" s="4">
        <f t="shared" si="68"/>
        <v>84591.817338805617</v>
      </c>
      <c r="I301" s="4">
        <f t="shared" si="69"/>
        <v>78251.244616609096</v>
      </c>
    </row>
    <row r="302" spans="2:9" hidden="1" x14ac:dyDescent="0.2">
      <c r="B302" s="3">
        <v>2044</v>
      </c>
      <c r="C302" s="4">
        <f t="shared" si="63"/>
        <v>108179.93958916816</v>
      </c>
      <c r="D302" s="4">
        <f t="shared" si="64"/>
        <v>104735.48855559422</v>
      </c>
      <c r="E302" s="4">
        <f t="shared" si="65"/>
        <v>99796.307642877247</v>
      </c>
      <c r="F302" s="4">
        <f t="shared" si="66"/>
        <v>92134.393884700141</v>
      </c>
      <c r="G302" s="4">
        <f t="shared" si="67"/>
        <v>89257.050205315172</v>
      </c>
      <c r="H302" s="4">
        <f t="shared" si="68"/>
        <v>85129.663534075124</v>
      </c>
      <c r="I302" s="4">
        <f t="shared" si="69"/>
        <v>78723.457621483234</v>
      </c>
    </row>
    <row r="303" spans="2:9" hidden="1" x14ac:dyDescent="0.2">
      <c r="B303" s="3">
        <v>2044</v>
      </c>
      <c r="C303" s="4">
        <f t="shared" si="63"/>
        <v>108975.97257778322</v>
      </c>
      <c r="D303" s="4">
        <f t="shared" si="64"/>
        <v>105491.7916159064</v>
      </c>
      <c r="E303" s="4">
        <f t="shared" si="65"/>
        <v>100496.55075774739</v>
      </c>
      <c r="F303" s="4">
        <f t="shared" si="66"/>
        <v>92749.916691330276</v>
      </c>
      <c r="G303" s="4">
        <f t="shared" si="67"/>
        <v>89841.501421112393</v>
      </c>
      <c r="H303" s="4">
        <f t="shared" si="68"/>
        <v>85670.293614567185</v>
      </c>
      <c r="I303" s="4">
        <f t="shared" si="69"/>
        <v>79197.916773653138</v>
      </c>
    </row>
    <row r="304" spans="2:9" hidden="1" x14ac:dyDescent="0.2">
      <c r="B304" s="3">
        <v>2044</v>
      </c>
      <c r="C304" s="4">
        <f t="shared" si="63"/>
        <v>109777.12726661559</v>
      </c>
      <c r="D304" s="4">
        <f t="shared" si="64"/>
        <v>106252.8338913581</v>
      </c>
      <c r="E304" s="4">
        <f t="shared" si="65"/>
        <v>101201.00561269453</v>
      </c>
      <c r="F304" s="4">
        <f t="shared" si="66"/>
        <v>93368.883554315922</v>
      </c>
      <c r="G304" s="4">
        <f t="shared" si="67"/>
        <v>90429.12480203736</v>
      </c>
      <c r="H304" s="4">
        <f t="shared" si="68"/>
        <v>86213.721989637124</v>
      </c>
      <c r="I304" s="4">
        <f t="shared" si="69"/>
        <v>79674.63275723299</v>
      </c>
    </row>
    <row r="305" spans="2:9" hidden="1" x14ac:dyDescent="0.2">
      <c r="B305" s="3">
        <v>2044</v>
      </c>
      <c r="C305" s="4">
        <f t="shared" si="63"/>
        <v>110583.43660883867</v>
      </c>
      <c r="D305" s="4">
        <f t="shared" si="64"/>
        <v>107018.64507925097</v>
      </c>
      <c r="E305" s="4">
        <f t="shared" si="65"/>
        <v>101909.69753999841</v>
      </c>
      <c r="F305" s="4">
        <f t="shared" si="66"/>
        <v>93991.313744306419</v>
      </c>
      <c r="G305" s="4">
        <f t="shared" si="67"/>
        <v>91019.937565321088</v>
      </c>
      <c r="H305" s="4">
        <f t="shared" si="68"/>
        <v>86759.963143222893</v>
      </c>
      <c r="I305" s="4">
        <f t="shared" si="69"/>
        <v>80153.616307157499</v>
      </c>
    </row>
    <row r="306" spans="2:9" hidden="1" x14ac:dyDescent="0.2">
      <c r="B306" s="3">
        <v>2044</v>
      </c>
      <c r="C306" s="4">
        <f t="shared" si="63"/>
        <v>111394.9337696476</v>
      </c>
      <c r="D306" s="4">
        <f t="shared" si="64"/>
        <v>107789.25506297863</v>
      </c>
      <c r="E306" s="4">
        <f t="shared" si="65"/>
        <v>102622.65202430439</v>
      </c>
      <c r="F306" s="4">
        <f t="shared" si="66"/>
        <v>94617.226639776884</v>
      </c>
      <c r="G306" s="4">
        <f t="shared" si="67"/>
        <v>91613.957021642767</v>
      </c>
      <c r="H306" s="4">
        <f t="shared" si="68"/>
        <v>87309.031634231142</v>
      </c>
      <c r="I306" s="4">
        <f t="shared" si="69"/>
        <v>80634.878209423565</v>
      </c>
    </row>
    <row r="307" spans="2:9" hidden="1" x14ac:dyDescent="0.2">
      <c r="B307" s="3">
        <v>2044</v>
      </c>
      <c r="C307" s="4">
        <f t="shared" si="63"/>
        <v>112211.65212762335</v>
      </c>
      <c r="D307" s="4">
        <f t="shared" si="64"/>
        <v>108564.69391319275</v>
      </c>
      <c r="E307" s="4">
        <f t="shared" si="65"/>
        <v>103339.89470353993</v>
      </c>
      <c r="F307" s="4">
        <f t="shared" si="66"/>
        <v>95246.641727631475</v>
      </c>
      <c r="G307" s="4">
        <f t="shared" si="67"/>
        <v>92211.200575636962</v>
      </c>
      <c r="H307" s="4">
        <f t="shared" si="68"/>
        <v>87860.942096925224</v>
      </c>
      <c r="I307" s="4">
        <f t="shared" si="69"/>
        <v>81118.429301333221</v>
      </c>
    </row>
    <row r="308" spans="2:9" hidden="1" x14ac:dyDescent="0.2">
      <c r="B308" s="3">
        <v>2044</v>
      </c>
      <c r="C308" s="4">
        <f t="shared" si="63"/>
        <v>113033.62527610571</v>
      </c>
      <c r="D308" s="4">
        <f t="shared" si="64"/>
        <v>109344.99188897642</v>
      </c>
      <c r="E308" s="4">
        <f t="shared" si="65"/>
        <v>104061.45136983642</v>
      </c>
      <c r="F308" s="4">
        <f t="shared" si="66"/>
        <v>95879.578603810107</v>
      </c>
      <c r="G308" s="4">
        <f t="shared" si="67"/>
        <v>92811.685726403564</v>
      </c>
      <c r="H308" s="4">
        <f t="shared" si="68"/>
        <v>88415.709241315271</v>
      </c>
      <c r="I308" s="4">
        <f t="shared" si="69"/>
        <v>81604.280471737628</v>
      </c>
    </row>
    <row r="309" spans="2:9" hidden="1" x14ac:dyDescent="0.2">
      <c r="B309" s="3">
        <v>2045</v>
      </c>
      <c r="C309" s="4">
        <f t="shared" si="63"/>
        <v>113860.88702457501</v>
      </c>
      <c r="D309" s="4">
        <f t="shared" si="64"/>
        <v>110130.17943902499</v>
      </c>
      <c r="E309" s="4">
        <f t="shared" si="65"/>
        <v>104787.34797045676</v>
      </c>
      <c r="F309" s="4">
        <f t="shared" si="66"/>
        <v>96516.056973898565</v>
      </c>
      <c r="G309" s="4">
        <f t="shared" si="67"/>
        <v>93415.430068020505</v>
      </c>
      <c r="H309" s="4">
        <f t="shared" si="68"/>
        <v>88973.347853550251</v>
      </c>
      <c r="I309" s="4">
        <f t="shared" si="69"/>
        <v>82092.442661282286</v>
      </c>
    </row>
    <row r="310" spans="2:9" hidden="1" x14ac:dyDescent="0.2">
      <c r="B310" s="3">
        <v>2045</v>
      </c>
      <c r="C310" s="4">
        <f t="shared" si="63"/>
        <v>114693.47140004284</v>
      </c>
      <c r="D310" s="4">
        <f t="shared" si="64"/>
        <v>110920.28720283415</v>
      </c>
      <c r="E310" s="4">
        <f t="shared" si="65"/>
        <v>105517.61060872838</v>
      </c>
      <c r="F310" s="4">
        <f t="shared" si="66"/>
        <v>97156.096653741959</v>
      </c>
      <c r="G310" s="4">
        <f t="shared" si="67"/>
        <v>94022.451290059253</v>
      </c>
      <c r="H310" s="4">
        <f t="shared" si="68"/>
        <v>89533.872796312018</v>
      </c>
      <c r="I310" s="4">
        <f t="shared" si="69"/>
        <v>82582.926862653418</v>
      </c>
    </row>
    <row r="311" spans="2:9" hidden="1" x14ac:dyDescent="0.2">
      <c r="B311" s="3">
        <v>2045</v>
      </c>
      <c r="C311" s="4">
        <f t="shared" si="63"/>
        <v>115531.41264845153</v>
      </c>
      <c r="D311" s="4">
        <f t="shared" si="64"/>
        <v>111715.34601189567</v>
      </c>
      <c r="E311" s="4">
        <f t="shared" si="65"/>
        <v>106252.26554498202</v>
      </c>
      <c r="F311" s="4">
        <f t="shared" si="66"/>
        <v>97799.717570061708</v>
      </c>
      <c r="G311" s="4">
        <f t="shared" si="67"/>
        <v>94632.767178103153</v>
      </c>
      <c r="H311" s="4">
        <f t="shared" si="68"/>
        <v>90097.299009211521</v>
      </c>
      <c r="I311" s="4">
        <f t="shared" si="69"/>
        <v>83075.744120825504</v>
      </c>
    </row>
    <row r="312" spans="2:9" hidden="1" x14ac:dyDescent="0.2">
      <c r="B312" s="3">
        <v>2045</v>
      </c>
      <c r="C312" s="4">
        <f t="shared" si="63"/>
        <v>116374.74523608289</v>
      </c>
      <c r="D312" s="4">
        <f t="shared" si="64"/>
        <v>112515.38689090034</v>
      </c>
      <c r="E312" s="4">
        <f t="shared" si="65"/>
        <v>106991.33919749586</v>
      </c>
      <c r="F312" s="4">
        <f t="shared" si="66"/>
        <v>98446.939761075933</v>
      </c>
      <c r="G312" s="4">
        <f t="shared" si="67"/>
        <v>95246.395614268506</v>
      </c>
      <c r="H312" s="4">
        <f t="shared" si="68"/>
        <v>90663.641509186942</v>
      </c>
      <c r="I312" s="4">
        <f t="shared" si="69"/>
        <v>83570.905533309982</v>
      </c>
    </row>
    <row r="313" spans="2:9" hidden="1" x14ac:dyDescent="0.2">
      <c r="B313" s="3">
        <v>2045</v>
      </c>
      <c r="C313" s="4">
        <f t="shared" si="63"/>
        <v>117223.50385097583</v>
      </c>
      <c r="D313" s="4">
        <f t="shared" si="64"/>
        <v>113320.44105894874</v>
      </c>
      <c r="E313" s="4">
        <f t="shared" si="65"/>
        <v>107734.85814344572</v>
      </c>
      <c r="F313" s="4">
        <f t="shared" si="66"/>
        <v>99097.783377123284</v>
      </c>
      <c r="G313" s="4">
        <f t="shared" si="67"/>
        <v>95863.354577728489</v>
      </c>
      <c r="H313" s="4">
        <f t="shared" si="68"/>
        <v>91232.915390903931</v>
      </c>
      <c r="I313" s="4">
        <f t="shared" si="69"/>
        <v>84068.422250405158</v>
      </c>
    </row>
    <row r="314" spans="2:9" hidden="1" x14ac:dyDescent="0.2">
      <c r="B314" s="3">
        <v>2045</v>
      </c>
      <c r="C314" s="4">
        <f t="shared" ref="C314:C377" si="70">(C313+C313*$B$2)-(C313+C313*$B$2)*C$6/12+$I$3*(1-$F$2)</f>
        <v>118077.72340435311</v>
      </c>
      <c r="D314" s="4">
        <f t="shared" ref="D314:D377" si="71">(D313+D313*$B$2)-(D313+D313*$B$2)*D$6/12+$I$3*(1-$F$2)</f>
        <v>114130.53993076942</v>
      </c>
      <c r="E314" s="4">
        <f t="shared" ref="E314:E377" si="72">(E313+E313*$B$2)-(E313+E313*$B$2)*E$6/12+$I$3*(1-$F$2)</f>
        <v>108482.84911986066</v>
      </c>
      <c r="F314" s="4">
        <f t="shared" ref="F314:F377" si="73">(F313+F313*$B$2)-(F313+F313*$B$2)*F$6/12+$I$3*(1-$F$2)</f>
        <v>99752.268681290298</v>
      </c>
      <c r="G314" s="4">
        <f t="shared" ref="G314:G377" si="74">(G313+G313*$B$2)-(G313+G313*$B$2)*G$6/12+$I$3*(1-$F$2)</f>
        <v>96483.66214524</v>
      </c>
      <c r="H314" s="4">
        <f t="shared" ref="H314:H377" si="75">(H313+H313*$B$2)-(H313+H313*$B$2)*H$6/12+$I$3*(1-$F$2)</f>
        <v>91805.135827157952</v>
      </c>
      <c r="I314" s="4">
        <f t="shared" ref="I314:I377" si="76">(I313+I313*$B$2)-(I313+I313*$B$2)*I$6/12+$I$3*(1-$F$2)</f>
        <v>84568.305475447298</v>
      </c>
    </row>
    <row r="315" spans="2:9" hidden="1" x14ac:dyDescent="0.2">
      <c r="B315" s="3">
        <v>2045</v>
      </c>
      <c r="C315" s="4">
        <f t="shared" si="70"/>
        <v>118937.43903205737</v>
      </c>
      <c r="D315" s="4">
        <f t="shared" si="71"/>
        <v>114945.71511794475</v>
      </c>
      <c r="E315" s="4">
        <f t="shared" si="72"/>
        <v>109235.33902458451</v>
      </c>
      <c r="F315" s="4">
        <f t="shared" si="73"/>
        <v>100410.41605004226</v>
      </c>
      <c r="G315" s="4">
        <f t="shared" si="74"/>
        <v>97107.336491673268</v>
      </c>
      <c r="H315" s="4">
        <f t="shared" si="75"/>
        <v>92380.318069278685</v>
      </c>
      <c r="I315" s="4">
        <f t="shared" si="76"/>
        <v>85070.566465062904</v>
      </c>
    </row>
    <row r="316" spans="2:9" hidden="1" x14ac:dyDescent="0.2">
      <c r="B316" s="3">
        <v>2045</v>
      </c>
      <c r="C316" s="4">
        <f t="shared" si="70"/>
        <v>119802.68609599632</v>
      </c>
      <c r="D316" s="4">
        <f t="shared" si="71"/>
        <v>115765.99843014448</v>
      </c>
      <c r="E316" s="4">
        <f t="shared" si="72"/>
        <v>109992.35491724306</v>
      </c>
      <c r="F316" s="4">
        <f t="shared" si="73"/>
        <v>101072.24597385764</v>
      </c>
      <c r="G316" s="4">
        <f t="shared" si="74"/>
        <v>97734.395890544372</v>
      </c>
      <c r="H316" s="4">
        <f t="shared" si="75"/>
        <v>92958.477447536483</v>
      </c>
      <c r="I316" s="4">
        <f t="shared" si="76"/>
        <v>85575.216529422207</v>
      </c>
    </row>
    <row r="317" spans="2:9" hidden="1" x14ac:dyDescent="0.2">
      <c r="B317" s="3">
        <v>2045</v>
      </c>
      <c r="C317" s="4">
        <f t="shared" si="70"/>
        <v>120673.50018559725</v>
      </c>
      <c r="D317" s="4">
        <f t="shared" si="71"/>
        <v>116591.42187636701</v>
      </c>
      <c r="E317" s="4">
        <f t="shared" si="72"/>
        <v>110753.92402021718</v>
      </c>
      <c r="F317" s="4">
        <f t="shared" si="73"/>
        <v>101737.77905786601</v>
      </c>
      <c r="G317" s="4">
        <f t="shared" si="74"/>
        <v>98364.858714550646</v>
      </c>
      <c r="H317" s="4">
        <f t="shared" si="75"/>
        <v>93539.629371550982</v>
      </c>
      <c r="I317" s="4">
        <f t="shared" si="76"/>
        <v>86082.267032493837</v>
      </c>
    </row>
    <row r="318" spans="2:9" hidden="1" x14ac:dyDescent="0.2">
      <c r="B318" s="3">
        <v>2045</v>
      </c>
      <c r="C318" s="4">
        <f t="shared" si="70"/>
        <v>121549.91711927089</v>
      </c>
      <c r="D318" s="4">
        <f t="shared" si="71"/>
        <v>117422.01766618845</v>
      </c>
      <c r="E318" s="4">
        <f t="shared" si="72"/>
        <v>111520.07371962172</v>
      </c>
      <c r="F318" s="4">
        <f t="shared" si="73"/>
        <v>102407.03602248948</v>
      </c>
      <c r="G318" s="4">
        <f t="shared" si="74"/>
        <v>98998.743436109013</v>
      </c>
      <c r="H318" s="4">
        <f t="shared" si="75"/>
        <v>94123.789330701853</v>
      </c>
      <c r="I318" s="4">
        <f t="shared" si="76"/>
        <v>86591.729392300738</v>
      </c>
    </row>
    <row r="319" spans="2:9" hidden="1" x14ac:dyDescent="0.2">
      <c r="B319" s="3">
        <v>2045</v>
      </c>
      <c r="C319" s="4">
        <f t="shared" si="70"/>
        <v>122431.9729458847</v>
      </c>
      <c r="D319" s="4">
        <f t="shared" si="71"/>
        <v>118257.81821101948</v>
      </c>
      <c r="E319" s="4">
        <f t="shared" si="72"/>
        <v>112290.83156629033</v>
      </c>
      <c r="F319" s="4">
        <f t="shared" si="73"/>
        <v>103080.03770408794</v>
      </c>
      <c r="G319" s="4">
        <f t="shared" si="74"/>
        <v>99636.068627897213</v>
      </c>
      <c r="H319" s="4">
        <f t="shared" si="75"/>
        <v>94710.972894541555</v>
      </c>
      <c r="I319" s="4">
        <f t="shared" si="76"/>
        <v>87103.615081177253</v>
      </c>
    </row>
    <row r="320" spans="2:9" hidden="1" x14ac:dyDescent="0.2">
      <c r="B320" s="3">
        <v>2045</v>
      </c>
      <c r="C320" s="4">
        <f t="shared" si="70"/>
        <v>123319.70394624565</v>
      </c>
      <c r="D320" s="4">
        <f t="shared" si="71"/>
        <v>119098.85612537012</v>
      </c>
      <c r="E320" s="4">
        <f t="shared" si="72"/>
        <v>113066.22527676614</v>
      </c>
      <c r="F320" s="4">
        <f t="shared" si="73"/>
        <v>103756.80505560765</v>
      </c>
      <c r="G320" s="4">
        <f t="shared" si="74"/>
        <v>100276.85296339798</v>
      </c>
      <c r="H320" s="4">
        <f t="shared" si="75"/>
        <v>95301.195713210385</v>
      </c>
      <c r="I320" s="4">
        <f t="shared" si="76"/>
        <v>87617.935626027538</v>
      </c>
    </row>
    <row r="321" spans="2:9" hidden="1" x14ac:dyDescent="0.2">
      <c r="B321" s="3">
        <v>2046</v>
      </c>
      <c r="C321" s="4">
        <f t="shared" si="70"/>
        <v>124213.1466345925</v>
      </c>
      <c r="D321" s="4">
        <f t="shared" si="71"/>
        <v>119945.16422812243</v>
      </c>
      <c r="E321" s="4">
        <f t="shared" si="72"/>
        <v>113846.28273429853</v>
      </c>
      <c r="F321" s="4">
        <f t="shared" si="73"/>
        <v>104437.35914723364</v>
      </c>
      <c r="G321" s="4">
        <f t="shared" si="74"/>
        <v>100921.11521744617</v>
      </c>
      <c r="H321" s="4">
        <f t="shared" si="75"/>
        <v>95894.473517853578</v>
      </c>
      <c r="I321" s="4">
        <f t="shared" si="76"/>
        <v>88134.702608585038</v>
      </c>
    </row>
    <row r="322" spans="2:9" hidden="1" x14ac:dyDescent="0.2">
      <c r="B322" s="3">
        <v>2046</v>
      </c>
      <c r="C322" s="4">
        <f t="shared" si="70"/>
        <v>125112.33776009774</v>
      </c>
      <c r="D322" s="4">
        <f t="shared" si="71"/>
        <v>120796.77554381109</v>
      </c>
      <c r="E322" s="4">
        <f t="shared" si="72"/>
        <v>114631.03198984575</v>
      </c>
      <c r="F322" s="4">
        <f t="shared" si="73"/>
        <v>105121.72116704569</v>
      </c>
      <c r="G322" s="4">
        <f t="shared" si="74"/>
        <v>101568.87426677886</v>
      </c>
      <c r="H322" s="4">
        <f t="shared" si="75"/>
        <v>96490.822121040561</v>
      </c>
      <c r="I322" s="4">
        <f t="shared" si="76"/>
        <v>88653.927665673356</v>
      </c>
    </row>
    <row r="323" spans="2:9" hidden="1" x14ac:dyDescent="0.2">
      <c r="B323" s="3">
        <v>2046</v>
      </c>
      <c r="C323" s="4">
        <f t="shared" si="70"/>
        <v>126017.31430837912</v>
      </c>
      <c r="D323" s="4">
        <f t="shared" si="71"/>
        <v>121653.72330391216</v>
      </c>
      <c r="E323" s="4">
        <f t="shared" si="72"/>
        <v>115420.50126308367</v>
      </c>
      <c r="F323" s="4">
        <f t="shared" si="73"/>
        <v>105809.91242167797</v>
      </c>
      <c r="G323" s="4">
        <f t="shared" si="74"/>
        <v>102220.14909058843</v>
      </c>
      <c r="H323" s="4">
        <f t="shared" si="75"/>
        <v>97090.25741718644</v>
      </c>
      <c r="I323" s="4">
        <f t="shared" si="76"/>
        <v>89175.622489468296</v>
      </c>
    </row>
    <row r="324" spans="2:9" hidden="1" x14ac:dyDescent="0.2">
      <c r="B324" s="3">
        <v>2046</v>
      </c>
      <c r="C324" s="4">
        <f t="shared" si="70"/>
        <v>126928.113503021</v>
      </c>
      <c r="D324" s="4">
        <f t="shared" si="71"/>
        <v>122516.04094813979</v>
      </c>
      <c r="E324" s="4">
        <f t="shared" si="72"/>
        <v>116214.71894342058</v>
      </c>
      <c r="F324" s="4">
        <f t="shared" si="73"/>
        <v>106501.95433698242</v>
      </c>
      <c r="G324" s="4">
        <f t="shared" si="74"/>
        <v>102874.95877107863</v>
      </c>
      <c r="H324" s="4">
        <f t="shared" si="75"/>
        <v>97692.795382975615</v>
      </c>
      <c r="I324" s="4">
        <f t="shared" si="76"/>
        <v>89699.7988277611</v>
      </c>
    </row>
    <row r="325" spans="2:9" hidden="1" x14ac:dyDescent="0.2">
      <c r="B325" s="3">
        <v>2046</v>
      </c>
      <c r="C325" s="4">
        <f t="shared" si="70"/>
        <v>127844.77280710537</v>
      </c>
      <c r="D325" s="4">
        <f t="shared" si="71"/>
        <v>123383.76212575112</v>
      </c>
      <c r="E325" s="4">
        <f t="shared" si="72"/>
        <v>117013.71359101799</v>
      </c>
      <c r="F325" s="4">
        <f t="shared" si="73"/>
        <v>107197.86845869581</v>
      </c>
      <c r="G325" s="4">
        <f t="shared" si="74"/>
        <v>103533.32249402373</v>
      </c>
      <c r="H325" s="4">
        <f t="shared" si="75"/>
        <v>98298.452077787588</v>
      </c>
      <c r="I325" s="4">
        <f t="shared" si="76"/>
        <v>90226.468484223034</v>
      </c>
    </row>
    <row r="326" spans="2:9" hidden="1" x14ac:dyDescent="0.2">
      <c r="B326" s="3">
        <v>2046</v>
      </c>
      <c r="C326" s="4">
        <f t="shared" si="70"/>
        <v>128767.32992475283</v>
      </c>
      <c r="D326" s="4">
        <f t="shared" si="71"/>
        <v>124256.92069685931</v>
      </c>
      <c r="E326" s="4">
        <f t="shared" si="72"/>
        <v>117817.51393781778</v>
      </c>
      <c r="F326" s="4">
        <f t="shared" si="73"/>
        <v>107897.67645311051</v>
      </c>
      <c r="G326" s="4">
        <f t="shared" si="74"/>
        <v>104195.25954933064</v>
      </c>
      <c r="H326" s="4">
        <f t="shared" si="75"/>
        <v>98907.243644125017</v>
      </c>
      <c r="I326" s="4">
        <f t="shared" si="76"/>
        <v>90755.64331867118</v>
      </c>
    </row>
    <row r="327" spans="2:9" hidden="1" x14ac:dyDescent="0.2">
      <c r="B327" s="3">
        <v>2046</v>
      </c>
      <c r="C327" s="4">
        <f t="shared" si="70"/>
        <v>129695.82280267344</v>
      </c>
      <c r="D327" s="4">
        <f t="shared" si="71"/>
        <v>125135.55073375488</v>
      </c>
      <c r="E327" s="4">
        <f t="shared" si="72"/>
        <v>118626.14888857529</v>
      </c>
      <c r="F327" s="4">
        <f t="shared" si="73"/>
        <v>108601.40010774907</v>
      </c>
      <c r="G327" s="4">
        <f t="shared" si="74"/>
        <v>104860.78933160407</v>
      </c>
      <c r="H327" s="4">
        <f t="shared" si="75"/>
        <v>99519.18630804398</v>
      </c>
      <c r="I327" s="4">
        <f t="shared" si="76"/>
        <v>91287.335247335519</v>
      </c>
    </row>
    <row r="328" spans="2:9" hidden="1" x14ac:dyDescent="0.2">
      <c r="B328" s="3">
        <v>2046</v>
      </c>
      <c r="C328" s="4">
        <f t="shared" si="70"/>
        <v>130630.28963172752</v>
      </c>
      <c r="D328" s="4">
        <f t="shared" si="71"/>
        <v>126019.68652223522</v>
      </c>
      <c r="E328" s="4">
        <f t="shared" si="72"/>
        <v>119439.64752189882</v>
      </c>
      <c r="F328" s="4">
        <f t="shared" si="73"/>
        <v>109309.06133204249</v>
      </c>
      <c r="G328" s="4">
        <f t="shared" si="74"/>
        <v>105529.93134071483</v>
      </c>
      <c r="H328" s="4">
        <f t="shared" si="75"/>
        <v>100134.29637958638</v>
      </c>
      <c r="I328" s="4">
        <f t="shared" si="76"/>
        <v>91821.556243127212</v>
      </c>
    </row>
    <row r="329" spans="2:9" hidden="1" x14ac:dyDescent="0.2">
      <c r="B329" s="3">
        <v>2046</v>
      </c>
      <c r="C329" s="4">
        <f t="shared" si="70"/>
        <v>131570.76884849652</v>
      </c>
      <c r="D329" s="4">
        <f t="shared" si="71"/>
        <v>126909.36256294252</v>
      </c>
      <c r="E329" s="4">
        <f t="shared" si="72"/>
        <v>120258.03909129526</v>
      </c>
      <c r="F329" s="4">
        <f t="shared" si="73"/>
        <v>110020.68215801244</v>
      </c>
      <c r="G329" s="4">
        <f t="shared" si="74"/>
        <v>106202.70518237112</v>
      </c>
      <c r="H329" s="4">
        <f t="shared" si="75"/>
        <v>100752.59025321472</v>
      </c>
      <c r="I329" s="4">
        <f t="shared" si="76"/>
        <v>92358.31833590829</v>
      </c>
    </row>
    <row r="330" spans="2:9" hidden="1" x14ac:dyDescent="0.2">
      <c r="B330" s="3">
        <v>2046</v>
      </c>
      <c r="C330" s="4">
        <f t="shared" si="70"/>
        <v>132517.29913686405</v>
      </c>
      <c r="D330" s="4">
        <f t="shared" si="71"/>
        <v>127804.61357271002</v>
      </c>
      <c r="E330" s="4">
        <f t="shared" si="72"/>
        <v>121081.35302622204</v>
      </c>
      <c r="F330" s="4">
        <f t="shared" si="73"/>
        <v>110736.28474095708</v>
      </c>
      <c r="G330" s="4">
        <f t="shared" si="74"/>
        <v>106879.13056869303</v>
      </c>
      <c r="H330" s="4">
        <f t="shared" si="75"/>
        <v>101374.08440824902</v>
      </c>
      <c r="I330" s="4">
        <f t="shared" si="76"/>
        <v>92897.633612762482</v>
      </c>
    </row>
    <row r="331" spans="2:9" hidden="1" x14ac:dyDescent="0.2">
      <c r="B331" s="3">
        <v>2046</v>
      </c>
      <c r="C331" s="4">
        <f t="shared" si="70"/>
        <v>133469.91942960696</v>
      </c>
      <c r="D331" s="4">
        <f t="shared" si="71"/>
        <v>128705.47448591674</v>
      </c>
      <c r="E331" s="4">
        <f t="shared" si="72"/>
        <v>121909.61893314548</v>
      </c>
      <c r="F331" s="4">
        <f t="shared" si="73"/>
        <v>111455.89136014093</v>
      </c>
      <c r="G331" s="4">
        <f t="shared" si="74"/>
        <v>107559.22731879009</v>
      </c>
      <c r="H331" s="4">
        <f t="shared" si="75"/>
        <v>101998.7954093061</v>
      </c>
      <c r="I331" s="4">
        <f t="shared" si="76"/>
        <v>93439.514218267432</v>
      </c>
    </row>
    <row r="332" spans="2:9" hidden="1" x14ac:dyDescent="0.2">
      <c r="B332" s="3">
        <v>2046</v>
      </c>
      <c r="C332" s="4">
        <f t="shared" si="70"/>
        <v>134428.66890999678</v>
      </c>
      <c r="D332" s="4">
        <f t="shared" si="71"/>
        <v>129611.98045585073</v>
      </c>
      <c r="E332" s="4">
        <f t="shared" si="72"/>
        <v>122742.86659660535</v>
      </c>
      <c r="F332" s="4">
        <f t="shared" si="73"/>
        <v>112179.52441948844</v>
      </c>
      <c r="G332" s="4">
        <f t="shared" si="74"/>
        <v>108243.01535934191</v>
      </c>
      <c r="H332" s="4">
        <f t="shared" si="75"/>
        <v>102626.73990674097</v>
      </c>
      <c r="I332" s="4">
        <f t="shared" si="76"/>
        <v>93983.972354768164</v>
      </c>
    </row>
    <row r="333" spans="2:9" hidden="1" x14ac:dyDescent="0.2">
      <c r="B333" s="3">
        <v>2047</v>
      </c>
      <c r="C333" s="4">
        <f t="shared" si="70"/>
        <v>135393.58701341136</v>
      </c>
      <c r="D333" s="4">
        <f t="shared" si="71"/>
        <v>130524.16685608074</v>
      </c>
      <c r="E333" s="4">
        <f t="shared" si="72"/>
        <v>123581.12598028601</v>
      </c>
      <c r="F333" s="4">
        <f t="shared" si="73"/>
        <v>112907.20644828152</v>
      </c>
      <c r="G333" s="4">
        <f t="shared" si="74"/>
        <v>108930.51472518212</v>
      </c>
      <c r="H333" s="4">
        <f t="shared" si="75"/>
        <v>103257.9346370907</v>
      </c>
      <c r="I333" s="4">
        <f t="shared" si="76"/>
        <v>94531.02028265188</v>
      </c>
    </row>
    <row r="334" spans="2:9" hidden="1" x14ac:dyDescent="0.2">
      <c r="B334" s="3">
        <v>2047</v>
      </c>
      <c r="C334" s="4">
        <f t="shared" si="70"/>
        <v>136364.71342895701</v>
      </c>
      <c r="D334" s="4">
        <f t="shared" si="71"/>
        <v>131442.06928183659</v>
      </c>
      <c r="E334" s="4">
        <f t="shared" si="72"/>
        <v>124424.42722809385</v>
      </c>
      <c r="F334" s="4">
        <f t="shared" si="73"/>
        <v>113638.96010186097</v>
      </c>
      <c r="G334" s="4">
        <f t="shared" si="74"/>
        <v>109621.74555988528</v>
      </c>
      <c r="H334" s="4">
        <f t="shared" si="75"/>
        <v>103892.39642352045</v>
      </c>
      <c r="I334" s="4">
        <f t="shared" si="76"/>
        <v>95080.670320624005</v>
      </c>
    </row>
    <row r="335" spans="2:9" hidden="1" x14ac:dyDescent="0.2">
      <c r="B335" s="3">
        <v>2047</v>
      </c>
      <c r="C335" s="4">
        <f t="shared" si="70"/>
        <v>137342.0881011009</v>
      </c>
      <c r="D335" s="4">
        <f t="shared" si="71"/>
        <v>132365.7235513982</v>
      </c>
      <c r="E335" s="4">
        <f t="shared" si="72"/>
        <v>125272.80066524129</v>
      </c>
      <c r="F335" s="4">
        <f t="shared" si="73"/>
        <v>114374.8081623318</v>
      </c>
      <c r="G335" s="4">
        <f t="shared" si="74"/>
        <v>110316.72811635719</v>
      </c>
      <c r="H335" s="4">
        <f t="shared" si="75"/>
        <v>104530.14217627191</v>
      </c>
      <c r="I335" s="4">
        <f t="shared" si="76"/>
        <v>95632.934845985641</v>
      </c>
    </row>
    <row r="336" spans="2:9" hidden="1" x14ac:dyDescent="0.2">
      <c r="B336" s="3">
        <v>2047</v>
      </c>
      <c r="C336" s="4">
        <f t="shared" si="70"/>
        <v>138325.75123131412</v>
      </c>
      <c r="D336" s="4">
        <f t="shared" si="71"/>
        <v>133295.16570749323</v>
      </c>
      <c r="E336" s="4">
        <f t="shared" si="72"/>
        <v>126126.27679933728</v>
      </c>
      <c r="F336" s="4">
        <f t="shared" si="73"/>
        <v>115114.77353927254</v>
      </c>
      <c r="G336" s="4">
        <f t="shared" si="74"/>
        <v>111015.4827574282</v>
      </c>
      <c r="H336" s="4">
        <f t="shared" si="75"/>
        <v>105171.18889311394</v>
      </c>
      <c r="I336" s="4">
        <f t="shared" si="76"/>
        <v>96187.826294912229</v>
      </c>
    </row>
    <row r="337" spans="2:9" hidden="1" x14ac:dyDescent="0.2">
      <c r="B337" s="3">
        <v>2047</v>
      </c>
      <c r="C337" s="4">
        <f t="shared" si="70"/>
        <v>139315.74327972523</v>
      </c>
      <c r="D337" s="4">
        <f t="shared" si="71"/>
        <v>134230.43201870361</v>
      </c>
      <c r="E337" s="4">
        <f t="shared" si="72"/>
        <v>126984.88632148437</v>
      </c>
      <c r="F337" s="4">
        <f t="shared" si="73"/>
        <v>115858.87927044851</v>
      </c>
      <c r="G337" s="4">
        <f t="shared" si="74"/>
        <v>111718.02995644989</v>
      </c>
      <c r="H337" s="4">
        <f t="shared" si="75"/>
        <v>105815.55365979565</v>
      </c>
      <c r="I337" s="4">
        <f t="shared" si="76"/>
        <v>96745.357162733635</v>
      </c>
    </row>
    <row r="338" spans="2:9" hidden="1" x14ac:dyDescent="0.2">
      <c r="B338" s="3">
        <v>2047</v>
      </c>
      <c r="C338" s="4">
        <f t="shared" si="70"/>
        <v>140312.10496678448</v>
      </c>
      <c r="D338" s="4">
        <f t="shared" si="71"/>
        <v>135171.55898088071</v>
      </c>
      <c r="E338" s="4">
        <f t="shared" si="72"/>
        <v>127848.66010738234</v>
      </c>
      <c r="F338" s="4">
        <f t="shared" si="73"/>
        <v>116607.14852252901</v>
      </c>
      <c r="G338" s="4">
        <f t="shared" si="74"/>
        <v>112424.39029789493</v>
      </c>
      <c r="H338" s="4">
        <f t="shared" si="75"/>
        <v>106463.25365050176</v>
      </c>
      <c r="I338" s="4">
        <f t="shared" si="76"/>
        <v>97305.540004215494</v>
      </c>
    </row>
    <row r="339" spans="2:9" hidden="1" x14ac:dyDescent="0.2">
      <c r="B339" s="3">
        <v>2047</v>
      </c>
      <c r="C339" s="4">
        <f t="shared" si="70"/>
        <v>141314.87727493874</v>
      </c>
      <c r="D339" s="4">
        <f t="shared" si="71"/>
        <v>136118.58331856958</v>
      </c>
      <c r="E339" s="4">
        <f t="shared" si="72"/>
        <v>128717.62921843849</v>
      </c>
      <c r="F339" s="4">
        <f t="shared" si="73"/>
        <v>117359.60459180863</v>
      </c>
      <c r="G339" s="4">
        <f t="shared" si="74"/>
        <v>113134.58447796019</v>
      </c>
      <c r="H339" s="4">
        <f t="shared" si="75"/>
        <v>107114.3061283104</v>
      </c>
      <c r="I339" s="4">
        <f t="shared" si="76"/>
        <v>97868.38743384197</v>
      </c>
    </row>
    <row r="340" spans="2:9" hidden="1" x14ac:dyDescent="0.2">
      <c r="B340" s="3">
        <v>2047</v>
      </c>
      <c r="C340" s="4">
        <f t="shared" si="70"/>
        <v>142324.10145031713</v>
      </c>
      <c r="D340" s="4">
        <f t="shared" si="71"/>
        <v>137071.54198644191</v>
      </c>
      <c r="E340" s="4">
        <f t="shared" si="72"/>
        <v>129591.82490288463</v>
      </c>
      <c r="F340" s="4">
        <f t="shared" si="73"/>
        <v>118116.27090493255</v>
      </c>
      <c r="G340" s="4">
        <f t="shared" si="74"/>
        <v>113848.63330517313</v>
      </c>
      <c r="H340" s="4">
        <f t="shared" si="75"/>
        <v>107768.72844565313</v>
      </c>
      <c r="I340" s="4">
        <f t="shared" si="76"/>
        <v>98433.912126099778</v>
      </c>
    </row>
    <row r="341" spans="2:9" hidden="1" x14ac:dyDescent="0.2">
      <c r="B341" s="3">
        <v>2047</v>
      </c>
      <c r="C341" s="4">
        <f t="shared" si="70"/>
        <v>143339.81900442764</v>
      </c>
      <c r="D341" s="4">
        <f t="shared" si="71"/>
        <v>138030.47217073812</v>
      </c>
      <c r="E341" s="4">
        <f t="shared" si="72"/>
        <v>130471.27859690078</v>
      </c>
      <c r="F341" s="4">
        <f t="shared" si="73"/>
        <v>118877.17101962586</v>
      </c>
      <c r="G341" s="4">
        <f t="shared" si="74"/>
        <v>114566.55770100151</v>
      </c>
      <c r="H341" s="4">
        <f t="shared" si="75"/>
        <v>108426.53804477751</v>
      </c>
      <c r="I341" s="4">
        <f t="shared" si="76"/>
        <v>99002.126815763593</v>
      </c>
    </row>
    <row r="342" spans="2:9" hidden="1" x14ac:dyDescent="0.2">
      <c r="B342" s="3">
        <v>2047</v>
      </c>
      <c r="C342" s="4">
        <f t="shared" si="70"/>
        <v>144362.07171586456</v>
      </c>
      <c r="D342" s="4">
        <f t="shared" si="71"/>
        <v>138995.41129071853</v>
      </c>
      <c r="E342" s="4">
        <f t="shared" si="72"/>
        <v>131356.02192574559</v>
      </c>
      <c r="F342" s="4">
        <f t="shared" si="73"/>
        <v>119642.32862542704</v>
      </c>
      <c r="G342" s="4">
        <f t="shared" si="74"/>
        <v>115288.37870046636</v>
      </c>
      <c r="H342" s="4">
        <f t="shared" si="75"/>
        <v>109087.75245821194</v>
      </c>
      <c r="I342" s="4">
        <f t="shared" si="76"/>
        <v>99573.044298182853</v>
      </c>
    </row>
    <row r="343" spans="2:9" hidden="1" x14ac:dyDescent="0.2">
      <c r="B343" s="3">
        <v>2047</v>
      </c>
      <c r="C343" s="4">
        <f t="shared" si="70"/>
        <v>145390.90163202691</v>
      </c>
      <c r="D343" s="4">
        <f t="shared" si="71"/>
        <v>139966.39700012331</v>
      </c>
      <c r="E343" s="4">
        <f t="shared" si="72"/>
        <v>132246.08670489362</v>
      </c>
      <c r="F343" s="4">
        <f t="shared" si="73"/>
        <v>120411.76754442543</v>
      </c>
      <c r="G343" s="4">
        <f t="shared" si="74"/>
        <v>116014.11745275829</v>
      </c>
      <c r="H343" s="4">
        <f t="shared" si="75"/>
        <v>109752.38930923297</v>
      </c>
      <c r="I343" s="4">
        <f t="shared" si="76"/>
        <v>100146.67742956983</v>
      </c>
    </row>
    <row r="344" spans="2:9" hidden="1" x14ac:dyDescent="0.2">
      <c r="B344" s="3">
        <v>2047</v>
      </c>
      <c r="C344" s="4">
        <f t="shared" si="70"/>
        <v>146426.35107084792</v>
      </c>
      <c r="D344" s="4">
        <f t="shared" si="71"/>
        <v>140943.46718864198</v>
      </c>
      <c r="E344" s="4">
        <f t="shared" si="72"/>
        <v>133141.50494117942</v>
      </c>
      <c r="F344" s="4">
        <f t="shared" si="73"/>
        <v>121185.511732003</v>
      </c>
      <c r="G344" s="4">
        <f t="shared" si="74"/>
        <v>116743.79522185717</v>
      </c>
      <c r="H344" s="4">
        <f t="shared" si="75"/>
        <v>110420.46631233503</v>
      </c>
      <c r="I344" s="4">
        <f t="shared" si="76"/>
        <v>100723.0391272892</v>
      </c>
    </row>
    <row r="345" spans="2:9" hidden="1" x14ac:dyDescent="0.2">
      <c r="B345" s="3">
        <v>2048</v>
      </c>
      <c r="C345" s="4">
        <f t="shared" si="70"/>
        <v>147468.46262253568</v>
      </c>
      <c r="D345" s="4">
        <f t="shared" si="71"/>
        <v>141926.65998339193</v>
      </c>
      <c r="E345" s="4">
        <f t="shared" si="72"/>
        <v>134042.30883394845</v>
      </c>
      <c r="F345" s="4">
        <f t="shared" si="73"/>
        <v>121963.58527758006</v>
      </c>
      <c r="G345" s="4">
        <f t="shared" si="74"/>
        <v>117477.43338715521</v>
      </c>
      <c r="H345" s="4">
        <f t="shared" si="75"/>
        <v>111092.00127370254</v>
      </c>
      <c r="I345" s="4">
        <f t="shared" si="76"/>
        <v>101302.14237014888</v>
      </c>
    </row>
    <row r="346" spans="2:9" hidden="1" x14ac:dyDescent="0.2">
      <c r="B346" s="3">
        <v>2048</v>
      </c>
      <c r="C346" s="4">
        <f t="shared" si="70"/>
        <v>148517.279151325</v>
      </c>
      <c r="D346" s="4">
        <f t="shared" si="71"/>
        <v>142916.0137504061</v>
      </c>
      <c r="E346" s="4">
        <f t="shared" si="72"/>
        <v>134948.53077621505</v>
      </c>
      <c r="F346" s="4">
        <f t="shared" si="73"/>
        <v>122746.01240536533</v>
      </c>
      <c r="G346" s="4">
        <f t="shared" si="74"/>
        <v>118215.05344408327</v>
      </c>
      <c r="H346" s="4">
        <f t="shared" si="75"/>
        <v>111767.01209168448</v>
      </c>
      <c r="I346" s="4">
        <f t="shared" si="76"/>
        <v>101884.00019869233</v>
      </c>
    </row>
    <row r="347" spans="2:9" hidden="1" x14ac:dyDescent="0.2">
      <c r="B347" s="3">
        <v>2048</v>
      </c>
      <c r="C347" s="4">
        <f t="shared" si="70"/>
        <v>149572.84379724041</v>
      </c>
      <c r="D347" s="4">
        <f t="shared" si="71"/>
        <v>143911.56709613019</v>
      </c>
      <c r="E347" s="4">
        <f t="shared" si="72"/>
        <v>135860.20335582722</v>
      </c>
      <c r="F347" s="4">
        <f t="shared" si="73"/>
        <v>123532.81747511009</v>
      </c>
      <c r="G347" s="4">
        <f t="shared" si="74"/>
        <v>118956.67700474078</v>
      </c>
      <c r="H347" s="4">
        <f t="shared" si="75"/>
        <v>112445.51675727151</v>
      </c>
      <c r="I347" s="4">
        <f t="shared" si="76"/>
        <v>102468.62571549215</v>
      </c>
    </row>
    <row r="348" spans="2:9" hidden="1" x14ac:dyDescent="0.2">
      <c r="B348" s="3">
        <v>2048</v>
      </c>
      <c r="C348" s="4">
        <f t="shared" si="70"/>
        <v>150635.19997787068</v>
      </c>
      <c r="D348" s="4">
        <f t="shared" si="71"/>
        <v>144913.35886892915</v>
      </c>
      <c r="E348" s="4">
        <f t="shared" si="72"/>
        <v>136777.35935663857</v>
      </c>
      <c r="F348" s="4">
        <f t="shared" si="73"/>
        <v>124324.02498286657</v>
      </c>
      <c r="G348" s="4">
        <f t="shared" si="74"/>
        <v>119702.32579852887</v>
      </c>
      <c r="H348" s="4">
        <f t="shared" si="75"/>
        <v>113127.53335457541</v>
      </c>
      <c r="I348" s="4">
        <f t="shared" si="76"/>
        <v>103056.03208544516</v>
      </c>
    </row>
    <row r="349" spans="2:9" hidden="1" x14ac:dyDescent="0.2">
      <c r="B349" s="3">
        <v>2048</v>
      </c>
      <c r="C349" s="4">
        <f t="shared" si="70"/>
        <v>151704.39139015469</v>
      </c>
      <c r="D349" s="4">
        <f t="shared" si="71"/>
        <v>145921.42816060304</v>
      </c>
      <c r="E349" s="4">
        <f t="shared" si="72"/>
        <v>137700.03175968715</v>
      </c>
      <c r="F349" s="4">
        <f t="shared" si="73"/>
        <v>125119.65956175065</v>
      </c>
      <c r="G349" s="4">
        <f t="shared" si="74"/>
        <v>120452.02167278709</v>
      </c>
      <c r="H349" s="4">
        <f t="shared" si="75"/>
        <v>113813.08006131111</v>
      </c>
      <c r="I349" s="4">
        <f t="shared" si="76"/>
        <v>103646.23253606888</v>
      </c>
    </row>
    <row r="350" spans="2:9" hidden="1" x14ac:dyDescent="0.2">
      <c r="B350" s="3">
        <v>2048</v>
      </c>
      <c r="C350" s="4">
        <f t="shared" si="70"/>
        <v>152780.4620121787</v>
      </c>
      <c r="D350" s="4">
        <f t="shared" si="71"/>
        <v>146935.81430791254</v>
      </c>
      <c r="E350" s="4">
        <f t="shared" si="72"/>
        <v>138628.25374438148</v>
      </c>
      <c r="F350" s="4">
        <f t="shared" si="73"/>
        <v>125919.74598270874</v>
      </c>
      <c r="G350" s="4">
        <f t="shared" si="74"/>
        <v>121205.78659343354</v>
      </c>
      <c r="H350" s="4">
        <f t="shared" si="75"/>
        <v>114502.17514928113</v>
      </c>
      <c r="I350" s="4">
        <f t="shared" si="76"/>
        <v>104239.24035779937</v>
      </c>
    </row>
    <row r="351" spans="2:9" hidden="1" x14ac:dyDescent="0.2">
      <c r="B351" s="3">
        <v>2048</v>
      </c>
      <c r="C351" s="4">
        <f t="shared" si="70"/>
        <v>153863.45610498529</v>
      </c>
      <c r="D351" s="4">
        <f t="shared" si="71"/>
        <v>147956.55689411395</v>
      </c>
      <c r="E351" s="4">
        <f t="shared" si="72"/>
        <v>139562.05868969375</v>
      </c>
      <c r="F351" s="4">
        <f t="shared" si="73"/>
        <v>126724.30915528898</v>
      </c>
      <c r="G351" s="4">
        <f t="shared" si="74"/>
        <v>121963.64264560847</v>
      </c>
      <c r="H351" s="4">
        <f t="shared" si="75"/>
        <v>115194.83698486268</v>
      </c>
      <c r="I351" s="4">
        <f t="shared" si="76"/>
        <v>104835.0689042905</v>
      </c>
    </row>
    <row r="352" spans="2:9" hidden="1" x14ac:dyDescent="0.2">
      <c r="B352" s="3">
        <v>2048</v>
      </c>
      <c r="C352" s="4">
        <f t="shared" si="70"/>
        <v>154953.41821439395</v>
      </c>
      <c r="D352" s="4">
        <f t="shared" si="71"/>
        <v>148983.69575050374</v>
      </c>
      <c r="E352" s="4">
        <f t="shared" si="72"/>
        <v>140501.48017536002</v>
      </c>
      <c r="F352" s="4">
        <f t="shared" si="73"/>
        <v>127533.37412841678</v>
      </c>
      <c r="G352" s="4">
        <f t="shared" si="74"/>
        <v>122725.6120343213</v>
      </c>
      <c r="H352" s="4">
        <f t="shared" si="75"/>
        <v>115891.08402949705</v>
      </c>
      <c r="I352" s="4">
        <f t="shared" si="76"/>
        <v>105433.73159271466</v>
      </c>
    </row>
    <row r="353" spans="2:9" hidden="1" x14ac:dyDescent="0.2">
      <c r="B353" s="3">
        <v>2048</v>
      </c>
      <c r="C353" s="4">
        <f t="shared" si="70"/>
        <v>156050.39317283331</v>
      </c>
      <c r="D353" s="4">
        <f t="shared" si="71"/>
        <v>150017.27095797291</v>
      </c>
      <c r="E353" s="4">
        <f t="shared" si="72"/>
        <v>141446.55198308779</v>
      </c>
      <c r="F353" s="4">
        <f t="shared" si="73"/>
        <v>128346.96609117469</v>
      </c>
      <c r="G353" s="4">
        <f t="shared" si="74"/>
        <v>123491.71708510131</v>
      </c>
      <c r="H353" s="4">
        <f t="shared" si="75"/>
        <v>116590.93484018176</v>
      </c>
      <c r="I353" s="4">
        <f t="shared" si="76"/>
        <v>106035.24190406488</v>
      </c>
    </row>
    <row r="354" spans="2:9" hidden="1" x14ac:dyDescent="0.2">
      <c r="B354" s="3">
        <v>2048</v>
      </c>
      <c r="C354" s="4">
        <f t="shared" si="70"/>
        <v>157154.42610118521</v>
      </c>
      <c r="D354" s="4">
        <f t="shared" si="71"/>
        <v>151057.322848571</v>
      </c>
      <c r="E354" s="4">
        <f t="shared" si="72"/>
        <v>142397.30809777085</v>
      </c>
      <c r="F354" s="4">
        <f t="shared" si="73"/>
        <v>129165.11037358662</v>
      </c>
      <c r="G354" s="4">
        <f t="shared" si="74"/>
        <v>124261.98024465171</v>
      </c>
      <c r="H354" s="4">
        <f t="shared" si="75"/>
        <v>117294.40806996505</v>
      </c>
      <c r="I354" s="4">
        <f t="shared" si="76"/>
        <v>106639.61338345846</v>
      </c>
    </row>
    <row r="355" spans="2:9" hidden="1" x14ac:dyDescent="0.2">
      <c r="B355" s="3">
        <v>2048</v>
      </c>
      <c r="C355" s="4">
        <f t="shared" si="70"/>
        <v>158265.56241064053</v>
      </c>
      <c r="D355" s="4">
        <f t="shared" si="71"/>
        <v>152103.89200707988</v>
      </c>
      <c r="E355" s="4">
        <f t="shared" si="72"/>
        <v>143353.78270871131</v>
      </c>
      <c r="F355" s="4">
        <f t="shared" si="73"/>
        <v>129987.83244740646</v>
      </c>
      <c r="G355" s="4">
        <f t="shared" si="74"/>
        <v>125036.42408150739</v>
      </c>
      <c r="H355" s="4">
        <f t="shared" si="75"/>
        <v>118001.5224684432</v>
      </c>
      <c r="I355" s="4">
        <f t="shared" si="76"/>
        <v>107246.85964044194</v>
      </c>
    </row>
    <row r="356" spans="2:9" hidden="1" x14ac:dyDescent="0.2">
      <c r="B356" s="3">
        <v>2048</v>
      </c>
      <c r="C356" s="4">
        <f t="shared" si="70"/>
        <v>159383.84780456722</v>
      </c>
      <c r="D356" s="4">
        <f t="shared" si="71"/>
        <v>153157.01927259745</v>
      </c>
      <c r="E356" s="4">
        <f t="shared" si="72"/>
        <v>144316.01021084911</v>
      </c>
      <c r="F356" s="4">
        <f t="shared" si="73"/>
        <v>130815.15792691107</v>
      </c>
      <c r="G356" s="4">
        <f t="shared" si="74"/>
        <v>125815.07128669607</v>
      </c>
      <c r="H356" s="4">
        <f t="shared" si="75"/>
        <v>118712.29688226013</v>
      </c>
      <c r="I356" s="4">
        <f t="shared" si="76"/>
        <v>107856.99434929757</v>
      </c>
    </row>
    <row r="357" spans="2:9" hidden="1" x14ac:dyDescent="0.2">
      <c r="B357" s="3">
        <v>2049</v>
      </c>
      <c r="C357" s="4">
        <f t="shared" si="70"/>
        <v>160509.32828039001</v>
      </c>
      <c r="D357" s="4">
        <f t="shared" si="71"/>
        <v>154216.74574013136</v>
      </c>
      <c r="E357" s="4">
        <f t="shared" si="72"/>
        <v>145284.0252059988</v>
      </c>
      <c r="F357" s="4">
        <f t="shared" si="73"/>
        <v>131647.11256969781</v>
      </c>
      <c r="G357" s="4">
        <f t="shared" si="74"/>
        <v>126597.94467440325</v>
      </c>
      <c r="H357" s="4">
        <f t="shared" si="75"/>
        <v>119426.75025560972</v>
      </c>
      <c r="I357" s="4">
        <f t="shared" si="76"/>
        <v>108470.03124935122</v>
      </c>
    </row>
    <row r="358" spans="2:9" hidden="1" x14ac:dyDescent="0.2">
      <c r="B358" s="3">
        <v>2049</v>
      </c>
      <c r="C358" s="4">
        <f t="shared" si="70"/>
        <v>161642.05013148245</v>
      </c>
      <c r="D358" s="4">
        <f t="shared" si="71"/>
        <v>155283.11276220251</v>
      </c>
      <c r="E358" s="4">
        <f t="shared" si="72"/>
        <v>146257.86250409391</v>
      </c>
      <c r="F358" s="4">
        <f t="shared" si="73"/>
        <v>132483.72227748635</v>
      </c>
      <c r="G358" s="4">
        <f t="shared" si="74"/>
        <v>127385.0671826406</v>
      </c>
      <c r="H358" s="4">
        <f t="shared" si="75"/>
        <v>120144.9016307408</v>
      </c>
      <c r="I358" s="4">
        <f t="shared" si="76"/>
        <v>109085.98414528182</v>
      </c>
    </row>
    <row r="359" spans="2:9" hidden="1" x14ac:dyDescent="0.2">
      <c r="B359" s="3">
        <v>2049</v>
      </c>
      <c r="C359" s="4">
        <f t="shared" si="70"/>
        <v>162782.05994907109</v>
      </c>
      <c r="D359" s="4">
        <f t="shared" si="71"/>
        <v>156356.16195045871</v>
      </c>
      <c r="E359" s="4">
        <f t="shared" si="72"/>
        <v>147237.55712443864</v>
      </c>
      <c r="F359" s="4">
        <f t="shared" si="73"/>
        <v>133325.01309692528</v>
      </c>
      <c r="G359" s="4">
        <f t="shared" si="74"/>
        <v>128176.46187391806</v>
      </c>
      <c r="H359" s="4">
        <f t="shared" si="75"/>
        <v>120866.77014846464</v>
      </c>
      <c r="I359" s="4">
        <f t="shared" si="76"/>
        <v>109704.86690743218</v>
      </c>
    </row>
    <row r="360" spans="2:9" hidden="1" x14ac:dyDescent="0.2">
      <c r="B360" s="3">
        <v>2049</v>
      </c>
      <c r="C360" s="4">
        <f t="shared" si="70"/>
        <v>163929.40462415179</v>
      </c>
      <c r="D360" s="4">
        <f t="shared" si="71"/>
        <v>157435.93517729847</v>
      </c>
      <c r="E360" s="4">
        <f t="shared" si="72"/>
        <v>148223.14429696716</v>
      </c>
      <c r="F360" s="4">
        <f t="shared" si="73"/>
        <v>134171.01122040284</v>
      </c>
      <c r="G360" s="4">
        <f t="shared" si="74"/>
        <v>128972.15193591955</v>
      </c>
      <c r="H360" s="4">
        <f t="shared" si="75"/>
        <v>121592.37504866511</v>
      </c>
      <c r="I360" s="4">
        <f t="shared" si="76"/>
        <v>110326.6934721213</v>
      </c>
    </row>
    <row r="361" spans="2:9" hidden="1" x14ac:dyDescent="0.2">
      <c r="B361" s="3">
        <v>2049</v>
      </c>
      <c r="C361" s="4">
        <f t="shared" si="70"/>
        <v>165084.13134941852</v>
      </c>
      <c r="D361" s="4">
        <f t="shared" si="71"/>
        <v>158522.474577505</v>
      </c>
      <c r="E361" s="4">
        <f t="shared" si="72"/>
        <v>149214.65946351056</v>
      </c>
      <c r="F361" s="4">
        <f t="shared" si="73"/>
        <v>135021.74298686246</v>
      </c>
      <c r="G361" s="4">
        <f t="shared" si="74"/>
        <v>129772.16068218237</v>
      </c>
      <c r="H361" s="4">
        <f t="shared" si="75"/>
        <v>122321.73567081145</v>
      </c>
      <c r="I361" s="4">
        <f t="shared" si="76"/>
        <v>110951.47784195829</v>
      </c>
    </row>
    <row r="362" spans="2:9" hidden="1" x14ac:dyDescent="0.2">
      <c r="B362" s="3">
        <v>2049</v>
      </c>
      <c r="C362" s="4">
        <f t="shared" si="70"/>
        <v>166246.28762120445</v>
      </c>
      <c r="D362" s="4">
        <f t="shared" si="71"/>
        <v>159615.82254989023</v>
      </c>
      <c r="E362" s="4">
        <f t="shared" si="72"/>
        <v>150212.13827907128</v>
      </c>
      <c r="F362" s="4">
        <f t="shared" si="73"/>
        <v>135877.23488262278</v>
      </c>
      <c r="G362" s="4">
        <f t="shared" si="74"/>
        <v>130576.51155278027</v>
      </c>
      <c r="H362" s="4">
        <f t="shared" si="75"/>
        <v>123054.8714544738</v>
      </c>
      <c r="I362" s="4">
        <f t="shared" si="76"/>
        <v>111579.23408615758</v>
      </c>
    </row>
    <row r="363" spans="2:9" hidden="1" x14ac:dyDescent="0.2">
      <c r="B363" s="3">
        <v>2049</v>
      </c>
      <c r="C363" s="4">
        <f t="shared" si="70"/>
        <v>167415.92124143557</v>
      </c>
      <c r="D363" s="4">
        <f t="shared" si="71"/>
        <v>160716.02175894947</v>
      </c>
      <c r="E363" s="4">
        <f t="shared" si="72"/>
        <v>151215.61661310529</v>
      </c>
      <c r="F363" s="4">
        <f t="shared" si="73"/>
        <v>136737.51354220233</v>
      </c>
      <c r="G363" s="4">
        <f t="shared" si="74"/>
        <v>131385.22811501031</v>
      </c>
      <c r="H363" s="4">
        <f t="shared" si="75"/>
        <v>123791.80193984124</v>
      </c>
      <c r="I363" s="4">
        <f t="shared" si="76"/>
        <v>112209.97634085584</v>
      </c>
    </row>
    <row r="364" spans="2:9" hidden="1" x14ac:dyDescent="0.2">
      <c r="B364" s="3">
        <v>2049</v>
      </c>
      <c r="C364" s="4">
        <f t="shared" si="70"/>
        <v>168593.08031959692</v>
      </c>
      <c r="D364" s="4">
        <f t="shared" si="71"/>
        <v>161823.11513652618</v>
      </c>
      <c r="E364" s="4">
        <f t="shared" si="72"/>
        <v>152225.13055081197</v>
      </c>
      <c r="F364" s="4">
        <f t="shared" si="73"/>
        <v>137602.60574914861</v>
      </c>
      <c r="G364" s="4">
        <f t="shared" si="74"/>
        <v>132198.33406408326</v>
      </c>
      <c r="H364" s="4">
        <f t="shared" si="75"/>
        <v>124532.54676824265</v>
      </c>
      <c r="I364" s="4">
        <f t="shared" si="76"/>
        <v>112843.71880943023</v>
      </c>
    </row>
    <row r="365" spans="2:9" hidden="1" x14ac:dyDescent="0.2">
      <c r="B365" s="3">
        <v>2049</v>
      </c>
      <c r="C365" s="4">
        <f t="shared" si="70"/>
        <v>169777.81327471143</v>
      </c>
      <c r="D365" s="4">
        <f t="shared" si="71"/>
        <v>162937.14588348719</v>
      </c>
      <c r="E365" s="4">
        <f t="shared" si="72"/>
        <v>153240.71639443166</v>
      </c>
      <c r="F365" s="4">
        <f t="shared" si="73"/>
        <v>138472.5384368721</v>
      </c>
      <c r="G365" s="4">
        <f t="shared" si="74"/>
        <v>133015.85322381792</v>
      </c>
      <c r="H365" s="4">
        <f t="shared" si="75"/>
        <v>125277.12568267016</v>
      </c>
      <c r="I365" s="4">
        <f t="shared" si="76"/>
        <v>113480.47576281823</v>
      </c>
    </row>
    <row r="366" spans="2:9" hidden="1" x14ac:dyDescent="0.2">
      <c r="B366" s="3">
        <v>2049</v>
      </c>
      <c r="C366" s="4">
        <f t="shared" si="70"/>
        <v>170970.16883733147</v>
      </c>
      <c r="D366" s="4">
        <f t="shared" si="71"/>
        <v>164058.15747140854</v>
      </c>
      <c r="E366" s="4">
        <f t="shared" si="72"/>
        <v>154262.41066455119</v>
      </c>
      <c r="F366" s="4">
        <f t="shared" si="73"/>
        <v>139347.33868948472</v>
      </c>
      <c r="G366" s="4">
        <f t="shared" si="74"/>
        <v>133837.80954733919</v>
      </c>
      <c r="H366" s="4">
        <f t="shared" si="75"/>
        <v>126025.55852830538</v>
      </c>
      <c r="I366" s="4">
        <f t="shared" si="76"/>
        <v>114120.26153983909</v>
      </c>
    </row>
    <row r="367" spans="2:9" hidden="1" x14ac:dyDescent="0.2">
      <c r="B367" s="3">
        <v>2049</v>
      </c>
      <c r="C367" s="4">
        <f t="shared" si="70"/>
        <v>172170.19605154323</v>
      </c>
      <c r="D367" s="4">
        <f t="shared" si="71"/>
        <v>165186.19364427187</v>
      </c>
      <c r="E367" s="4">
        <f t="shared" si="72"/>
        <v>155290.2501014171</v>
      </c>
      <c r="F367" s="4">
        <f t="shared" si="73"/>
        <v>140227.03374264308</v>
      </c>
      <c r="G367" s="4">
        <f t="shared" si="74"/>
        <v>134664.22711777987</v>
      </c>
      <c r="H367" s="4">
        <f t="shared" si="75"/>
        <v>126777.86525304837</v>
      </c>
      <c r="I367" s="4">
        <f t="shared" si="76"/>
        <v>114763.09054751664</v>
      </c>
    </row>
    <row r="368" spans="2:9" hidden="1" x14ac:dyDescent="0.2">
      <c r="B368" s="3">
        <v>2049</v>
      </c>
      <c r="C368" s="4">
        <f t="shared" si="70"/>
        <v>173377.94427698405</v>
      </c>
      <c r="D368" s="4">
        <f t="shared" si="71"/>
        <v>166321.29842017131</v>
      </c>
      <c r="E368" s="4">
        <f t="shared" si="72"/>
        <v>156324.27166625694</v>
      </c>
      <c r="F368" s="4">
        <f t="shared" si="73"/>
        <v>141111.6509843964</v>
      </c>
      <c r="G368" s="4">
        <f t="shared" si="74"/>
        <v>135495.13014898621</v>
      </c>
      <c r="H368" s="4">
        <f t="shared" si="75"/>
        <v>127534.06590804922</v>
      </c>
      <c r="I368" s="4">
        <f t="shared" si="76"/>
        <v>115408.97726140371</v>
      </c>
    </row>
    <row r="369" spans="2:9" hidden="1" x14ac:dyDescent="0.2">
      <c r="B369" s="3">
        <v>2050</v>
      </c>
      <c r="C369" s="4">
        <f t="shared" si="70"/>
        <v>174593.46319087266</v>
      </c>
      <c r="D369" s="4">
        <f t="shared" si="71"/>
        <v>167463.51609303121</v>
      </c>
      <c r="E369" s="4">
        <f t="shared" si="72"/>
        <v>157364.51254260822</v>
      </c>
      <c r="F369" s="4">
        <f t="shared" si="73"/>
        <v>142001.21795603921</v>
      </c>
      <c r="G369" s="4">
        <f t="shared" si="74"/>
        <v>136330.54298622752</v>
      </c>
      <c r="H369" s="4">
        <f t="shared" si="75"/>
        <v>128294.18064824257</v>
      </c>
      <c r="I369" s="4">
        <f t="shared" si="76"/>
        <v>116057.93622590817</v>
      </c>
    </row>
    <row r="370" spans="2:9" hidden="1" x14ac:dyDescent="0.2">
      <c r="B370" s="3">
        <v>2050</v>
      </c>
      <c r="C370" s="4">
        <f t="shared" si="70"/>
        <v>175816.80279005252</v>
      </c>
      <c r="D370" s="4">
        <f t="shared" si="71"/>
        <v>168612.8912343345</v>
      </c>
      <c r="E370" s="4">
        <f t="shared" si="72"/>
        <v>158411.01013765566</v>
      </c>
      <c r="F370" s="4">
        <f t="shared" si="73"/>
        <v>142895.76235296883</v>
      </c>
      <c r="G370" s="4">
        <f t="shared" si="74"/>
        <v>137170.4901069093</v>
      </c>
      <c r="H370" s="4">
        <f t="shared" si="75"/>
        <v>129058.22973288475</v>
      </c>
      <c r="I370" s="4">
        <f t="shared" si="76"/>
        <v>116709.98205462037</v>
      </c>
    </row>
    <row r="371" spans="2:9" hidden="1" x14ac:dyDescent="0.2">
      <c r="B371" s="3">
        <v>2050</v>
      </c>
      <c r="C371" s="4">
        <f t="shared" si="70"/>
        <v>177048.01339304826</v>
      </c>
      <c r="D371" s="4">
        <f t="shared" si="71"/>
        <v>169769.46869486204</v>
      </c>
      <c r="E371" s="4">
        <f t="shared" si="72"/>
        <v>159463.8020835763</v>
      </c>
      <c r="F371" s="4">
        <f t="shared" si="73"/>
        <v>143795.31202554761</v>
      </c>
      <c r="G371" s="4">
        <f t="shared" si="74"/>
        <v>138014.99612129061</v>
      </c>
      <c r="H371" s="4">
        <f t="shared" si="75"/>
        <v>129826.23352609371</v>
      </c>
      <c r="I371" s="4">
        <f t="shared" si="76"/>
        <v>117365.12943064226</v>
      </c>
    </row>
    <row r="372" spans="2:9" hidden="1" x14ac:dyDescent="0.2">
      <c r="B372" s="3">
        <v>2050</v>
      </c>
      <c r="C372" s="4">
        <f t="shared" si="70"/>
        <v>178287.14564213541</v>
      </c>
      <c r="D372" s="4">
        <f t="shared" si="71"/>
        <v>170933.29360644269</v>
      </c>
      <c r="E372" s="4">
        <f t="shared" si="72"/>
        <v>160522.92623889283</v>
      </c>
      <c r="F372" s="4">
        <f t="shared" si="73"/>
        <v>144699.89497996998</v>
      </c>
      <c r="G372" s="4">
        <f t="shared" si="74"/>
        <v>138864.08577320504</v>
      </c>
      <c r="H372" s="4">
        <f t="shared" si="75"/>
        <v>130598.21249739184</v>
      </c>
      <c r="I372" s="4">
        <f t="shared" si="76"/>
        <v>118023.39310691803</v>
      </c>
    </row>
    <row r="373" spans="2:9" hidden="1" x14ac:dyDescent="0.2">
      <c r="B373" s="3">
        <v>2050</v>
      </c>
      <c r="C373" s="4">
        <f t="shared" si="70"/>
        <v>179534.25050542346</v>
      </c>
      <c r="D373" s="4">
        <f t="shared" si="71"/>
        <v>172104.41138371453</v>
      </c>
      <c r="E373" s="4">
        <f t="shared" si="72"/>
        <v>161588.42068983486</v>
      </c>
      <c r="F373" s="4">
        <f t="shared" si="73"/>
        <v>145609.53937913442</v>
      </c>
      <c r="G373" s="4">
        <f t="shared" si="74"/>
        <v>139717.78394078565</v>
      </c>
      <c r="H373" s="4">
        <f t="shared" si="75"/>
        <v>131374.18722225152</v>
      </c>
      <c r="I373" s="4">
        <f t="shared" si="76"/>
        <v>118684.78790656629</v>
      </c>
    </row>
    <row r="374" spans="2:9" hidden="1" x14ac:dyDescent="0.2">
      <c r="B374" s="3">
        <v>2050</v>
      </c>
      <c r="C374" s="4">
        <f t="shared" si="70"/>
        <v>180789.37927895226</v>
      </c>
      <c r="D374" s="4">
        <f t="shared" si="71"/>
        <v>173282.86772589697</v>
      </c>
      <c r="E374" s="4">
        <f t="shared" si="72"/>
        <v>162660.32375170867</v>
      </c>
      <c r="F374" s="4">
        <f t="shared" si="73"/>
        <v>146524.27354352034</v>
      </c>
      <c r="G374" s="4">
        <f t="shared" si="74"/>
        <v>140576.11563719407</v>
      </c>
      <c r="H374" s="4">
        <f t="shared" si="75"/>
        <v>132154.17838264359</v>
      </c>
      <c r="I374" s="4">
        <f t="shared" si="76"/>
        <v>119349.32872321391</v>
      </c>
    </row>
    <row r="375" spans="2:9" hidden="1" x14ac:dyDescent="0.2">
      <c r="B375" s="3">
        <v>2050</v>
      </c>
      <c r="C375" s="4">
        <f t="shared" si="70"/>
        <v>182052.58358880188</v>
      </c>
      <c r="D375" s="4">
        <f t="shared" si="71"/>
        <v>174468.70861857408</v>
      </c>
      <c r="E375" s="4">
        <f t="shared" si="72"/>
        <v>163738.67397027489</v>
      </c>
      <c r="F375" s="4">
        <f t="shared" si="73"/>
        <v>147444.12595206959</v>
      </c>
      <c r="G375" s="4">
        <f t="shared" si="74"/>
        <v>141439.10601135314</v>
      </c>
      <c r="H375" s="4">
        <f t="shared" si="75"/>
        <v>132938.20676758836</v>
      </c>
      <c r="I375" s="4">
        <f t="shared" si="76"/>
        <v>120017.03052133138</v>
      </c>
    </row>
    <row r="376" spans="2:9" hidden="1" x14ac:dyDescent="0.2">
      <c r="B376" s="3">
        <v>2050</v>
      </c>
      <c r="C376" s="4">
        <f t="shared" si="70"/>
        <v>183323.91539321616</v>
      </c>
      <c r="D376" s="4">
        <f t="shared" si="71"/>
        <v>175661.98033548889</v>
      </c>
      <c r="E376" s="4">
        <f t="shared" si="72"/>
        <v>164823.51012313468</v>
      </c>
      <c r="F376" s="4">
        <f t="shared" si="73"/>
        <v>148369.12524307333</v>
      </c>
      <c r="G376" s="4">
        <f t="shared" si="74"/>
        <v>142306.780348684</v>
      </c>
      <c r="H376" s="4">
        <f t="shared" si="75"/>
        <v>133726.29327371001</v>
      </c>
      <c r="I376" s="4">
        <f t="shared" si="76"/>
        <v>120687.9083365698</v>
      </c>
    </row>
    <row r="377" spans="2:9" hidden="1" x14ac:dyDescent="0.2">
      <c r="B377" s="3">
        <v>2050</v>
      </c>
      <c r="C377" s="4">
        <f t="shared" si="70"/>
        <v>184603.42698473984</v>
      </c>
      <c r="D377" s="4">
        <f t="shared" si="71"/>
        <v>176862.72944034921</v>
      </c>
      <c r="E377" s="4">
        <f t="shared" si="72"/>
        <v>165914.87122112417</v>
      </c>
      <c r="F377" s="4">
        <f t="shared" si="73"/>
        <v>149299.30021506359</v>
      </c>
      <c r="G377" s="4">
        <f t="shared" si="74"/>
        <v>143179.16407184678</v>
      </c>
      <c r="H377" s="4">
        <f t="shared" si="75"/>
        <v>134518.45890579329</v>
      </c>
      <c r="I377" s="4">
        <f t="shared" si="76"/>
        <v>121361.97727609942</v>
      </c>
    </row>
    <row r="378" spans="2:9" hidden="1" x14ac:dyDescent="0.2">
      <c r="B378" s="3">
        <v>2050</v>
      </c>
      <c r="C378" s="4">
        <f t="shared" ref="C378:C441" si="77">(C377+C377*$B$2)-(C377+C377*$B$2)*C$6/12+$I$3*(1-$F$2)</f>
        <v>185891.17099236947</v>
      </c>
      <c r="D378" s="4">
        <f t="shared" ref="D378:D441" si="78">(D377+D377*$B$2)-(D377+D377*$B$2)*D$6/12+$I$3*(1-$F$2)</f>
        <v>178071.00278864463</v>
      </c>
      <c r="E378" s="4">
        <f t="shared" ref="E378:E441" si="79">(E377+E377*$B$2)-(E377+E377*$B$2)*E$6/12+$I$3*(1-$F$2)</f>
        <v>167012.79650971727</v>
      </c>
      <c r="F378" s="4">
        <f t="shared" ref="F378:F441" si="80">(F377+F377*$B$2)-(F377+F377*$B$2)*F$6/12+$I$3*(1-$F$2)</f>
        <v>150234.67982770971</v>
      </c>
      <c r="G378" s="4">
        <f t="shared" ref="G378:G441" si="81">(G377+G377*$B$2)-(G377+G377*$B$2)*G$6/12+$I$3*(1-$F$2)</f>
        <v>144056.28274148557</v>
      </c>
      <c r="H378" s="4">
        <f t="shared" ref="H378:H441" si="82">(H377+H377*$B$2)-(H377+H377*$B$2)*H$6/12+$I$3*(1-$F$2)</f>
        <v>135314.72477734351</v>
      </c>
      <c r="I378" s="4">
        <f t="shared" ref="I378:I441" si="83">(I377+I377*$B$2)-(I377+I377*$B$2)*I$6/12+$I$3*(1-$F$2)</f>
        <v>122039.2525189499</v>
      </c>
    </row>
    <row r="379" spans="2:9" hidden="1" x14ac:dyDescent="0.2">
      <c r="B379" s="3">
        <v>2050</v>
      </c>
      <c r="C379" s="4">
        <f t="shared" si="77"/>
        <v>187187.20038371818</v>
      </c>
      <c r="D379" s="4">
        <f t="shared" si="78"/>
        <v>179286.84752947491</v>
      </c>
      <c r="E379" s="4">
        <f t="shared" si="79"/>
        <v>168117.325470437</v>
      </c>
      <c r="F379" s="4">
        <f t="shared" si="80"/>
        <v>151175.2932027202</v>
      </c>
      <c r="G379" s="4">
        <f t="shared" si="81"/>
        <v>144938.16205697728</v>
      </c>
      <c r="H379" s="4">
        <f t="shared" si="82"/>
        <v>136115.11211114915</v>
      </c>
      <c r="I379" s="4">
        <f t="shared" si="83"/>
        <v>122719.74931635204</v>
      </c>
    </row>
    <row r="380" spans="2:9" hidden="1" x14ac:dyDescent="0.2">
      <c r="B380" s="3">
        <v>2050</v>
      </c>
      <c r="C380" s="4">
        <f t="shared" si="77"/>
        <v>188491.56846719427</v>
      </c>
      <c r="D380" s="4">
        <f t="shared" si="78"/>
        <v>180510.31110738969</v>
      </c>
      <c r="E380" s="4">
        <f t="shared" si="79"/>
        <v>169228.49782227515</v>
      </c>
      <c r="F380" s="4">
        <f t="shared" si="80"/>
        <v>152121.16962474922</v>
      </c>
      <c r="G380" s="4">
        <f t="shared" si="81"/>
        <v>145824.82785718469</v>
      </c>
      <c r="H380" s="4">
        <f t="shared" si="82"/>
        <v>136919.64223984766</v>
      </c>
      <c r="I380" s="4">
        <f t="shared" si="83"/>
        <v>123403.48299208128</v>
      </c>
    </row>
    <row r="381" spans="2:9" hidden="1" x14ac:dyDescent="0.2">
      <c r="B381" s="3">
        <v>2051</v>
      </c>
      <c r="C381" s="4">
        <f t="shared" si="77"/>
        <v>189804.32889419398</v>
      </c>
      <c r="D381" s="4">
        <f t="shared" si="78"/>
        <v>181741.44126424001</v>
      </c>
      <c r="E381" s="4">
        <f t="shared" si="79"/>
        <v>170346.35352312069</v>
      </c>
      <c r="F381" s="4">
        <f t="shared" si="80"/>
        <v>153072.3385423084</v>
      </c>
      <c r="G381" s="4">
        <f t="shared" si="81"/>
        <v>146716.30612121348</v>
      </c>
      <c r="H381" s="4">
        <f t="shared" si="82"/>
        <v>137728.33660649389</v>
      </c>
      <c r="I381" s="4">
        <f t="shared" si="83"/>
        <v>124090.46894280273</v>
      </c>
    </row>
    <row r="382" spans="2:9" hidden="1" x14ac:dyDescent="0.2">
      <c r="B382" s="3">
        <v>2051</v>
      </c>
      <c r="C382" s="4">
        <f t="shared" si="77"/>
        <v>191125.53566130821</v>
      </c>
      <c r="D382" s="4">
        <f t="shared" si="78"/>
        <v>182980.28604104128</v>
      </c>
      <c r="E382" s="4">
        <f t="shared" si="79"/>
        <v>171470.93277119656</v>
      </c>
      <c r="F382" s="4">
        <f t="shared" si="80"/>
        <v>154028.82956868366</v>
      </c>
      <c r="G382" s="4">
        <f t="shared" si="81"/>
        <v>147612.62296917342</v>
      </c>
      <c r="H382" s="4">
        <f t="shared" si="82"/>
        <v>138541.21676513171</v>
      </c>
      <c r="I382" s="4">
        <f t="shared" si="83"/>
        <v>124780.72263841794</v>
      </c>
    </row>
    <row r="383" spans="2:9" hidden="1" x14ac:dyDescent="0.2">
      <c r="B383" s="3">
        <v>2051</v>
      </c>
      <c r="C383" s="4">
        <f t="shared" si="77"/>
        <v>192455.2431125436</v>
      </c>
      <c r="D383" s="4">
        <f t="shared" si="78"/>
        <v>184226.89377984789</v>
      </c>
      <c r="E383" s="4">
        <f t="shared" si="79"/>
        <v>172602.2760065053</v>
      </c>
      <c r="F383" s="4">
        <f t="shared" si="80"/>
        <v>154990.67248285719</v>
      </c>
      <c r="G383" s="4">
        <f t="shared" si="81"/>
        <v>148513.80466294367</v>
      </c>
      <c r="H383" s="4">
        <f t="shared" si="82"/>
        <v>139358.30438136848</v>
      </c>
      <c r="I383" s="4">
        <f t="shared" si="83"/>
        <v>125474.25962241314</v>
      </c>
    </row>
    <row r="384" spans="2:9" hidden="1" x14ac:dyDescent="0.2">
      <c r="B384" s="3">
        <v>2051</v>
      </c>
      <c r="C384" s="4">
        <f t="shared" si="77"/>
        <v>193793.50594155773</v>
      </c>
      <c r="D384" s="4">
        <f t="shared" si="78"/>
        <v>185481.31312563957</v>
      </c>
      <c r="E384" s="4">
        <f t="shared" si="79"/>
        <v>173740.42391228321</v>
      </c>
      <c r="F384" s="4">
        <f t="shared" si="80"/>
        <v>155957.89723043461</v>
      </c>
      <c r="G384" s="4">
        <f t="shared" si="81"/>
        <v>149419.87760694232</v>
      </c>
      <c r="H384" s="4">
        <f t="shared" si="82"/>
        <v>140179.62123295243</v>
      </c>
      <c r="I384" s="4">
        <f t="shared" si="83"/>
        <v>126171.09551220939</v>
      </c>
    </row>
    <row r="385" spans="2:9" hidden="1" x14ac:dyDescent="0.2">
      <c r="B385" s="3">
        <v>2051</v>
      </c>
      <c r="C385" s="4">
        <f t="shared" si="77"/>
        <v>195140.37919390883</v>
      </c>
      <c r="D385" s="4">
        <f t="shared" si="78"/>
        <v>186743.59302821974</v>
      </c>
      <c r="E385" s="4">
        <f t="shared" si="79"/>
        <v>174885.41741646332</v>
      </c>
      <c r="F385" s="4">
        <f t="shared" si="80"/>
        <v>156930.53392457712</v>
      </c>
      <c r="G385" s="4">
        <f t="shared" si="81"/>
        <v>150330.86834889991</v>
      </c>
      <c r="H385" s="4">
        <f t="shared" si="82"/>
        <v>141005.18921035316</v>
      </c>
      <c r="I385" s="4">
        <f t="shared" si="83"/>
        <v>126871.24599951415</v>
      </c>
    </row>
    <row r="386" spans="2:9" hidden="1" x14ac:dyDescent="0.2">
      <c r="B386" s="3">
        <v>2051</v>
      </c>
      <c r="C386" s="4">
        <f t="shared" si="77"/>
        <v>196495.91826931993</v>
      </c>
      <c r="D386" s="4">
        <f t="shared" si="78"/>
        <v>188013.78274412543</v>
      </c>
      <c r="E386" s="4">
        <f t="shared" si="79"/>
        <v>176037.29769314724</v>
      </c>
      <c r="F386" s="4">
        <f t="shared" si="80"/>
        <v>157908.61284693924</v>
      </c>
      <c r="G386" s="4">
        <f t="shared" si="81"/>
        <v>151246.80358063735</v>
      </c>
      <c r="H386" s="4">
        <f t="shared" si="82"/>
        <v>141835.03031734505</v>
      </c>
      <c r="I386" s="4">
        <f t="shared" si="83"/>
        <v>127574.72685067474</v>
      </c>
    </row>
    <row r="387" spans="2:9" hidden="1" x14ac:dyDescent="0.2">
      <c r="B387" s="3">
        <v>2051</v>
      </c>
      <c r="C387" s="4">
        <f t="shared" si="77"/>
        <v>197860.17892395752</v>
      </c>
      <c r="D387" s="4">
        <f t="shared" si="78"/>
        <v>189291.93183854956</v>
      </c>
      <c r="E387" s="4">
        <f t="shared" si="79"/>
        <v>177196.10616408568</v>
      </c>
      <c r="F387" s="4">
        <f t="shared" si="80"/>
        <v>158892.16444861147</v>
      </c>
      <c r="G387" s="4">
        <f t="shared" si="81"/>
        <v>152167.71013884805</v>
      </c>
      <c r="H387" s="4">
        <f t="shared" si="82"/>
        <v>142669.16667159379</v>
      </c>
      <c r="I387" s="4">
        <f t="shared" si="83"/>
        <v>128281.55390703326</v>
      </c>
    </row>
    <row r="388" spans="2:9" hidden="1" x14ac:dyDescent="0.2">
      <c r="B388" s="3">
        <v>2051</v>
      </c>
      <c r="C388" s="4">
        <f t="shared" si="77"/>
        <v>199233.21727272493</v>
      </c>
      <c r="D388" s="4">
        <f t="shared" si="78"/>
        <v>190578.09018727491</v>
      </c>
      <c r="E388" s="4">
        <f t="shared" si="79"/>
        <v>178361.88450016803</v>
      </c>
      <c r="F388" s="4">
        <f t="shared" si="80"/>
        <v>159881.21935106834</v>
      </c>
      <c r="G388" s="4">
        <f t="shared" si="81"/>
        <v>153093.61500588403</v>
      </c>
      <c r="H388" s="4">
        <f t="shared" si="82"/>
        <v>143507.62050524578</v>
      </c>
      <c r="I388" s="4">
        <f t="shared" si="83"/>
        <v>128991.74308528342</v>
      </c>
    </row>
    <row r="389" spans="2:9" hidden="1" x14ac:dyDescent="0.2">
      <c r="B389" s="3">
        <v>2051</v>
      </c>
      <c r="C389" s="4">
        <f t="shared" si="77"/>
        <v>200615.0897915705</v>
      </c>
      <c r="D389" s="4">
        <f t="shared" si="78"/>
        <v>191872.30797862046</v>
      </c>
      <c r="E389" s="4">
        <f t="shared" si="79"/>
        <v>179534.67462292092</v>
      </c>
      <c r="F389" s="4">
        <f t="shared" si="80"/>
        <v>160875.80834712184</v>
      </c>
      <c r="G389" s="4">
        <f t="shared" si="81"/>
        <v>154024.54531054667</v>
      </c>
      <c r="H389" s="4">
        <f t="shared" si="82"/>
        <v>144350.41416552072</v>
      </c>
      <c r="I389" s="4">
        <f t="shared" si="83"/>
        <v>129705.31037782889</v>
      </c>
    </row>
    <row r="390" spans="2:9" hidden="1" x14ac:dyDescent="0.2">
      <c r="B390" s="3">
        <v>2051</v>
      </c>
      <c r="C390" s="4">
        <f t="shared" si="77"/>
        <v>202005.8533198105</v>
      </c>
      <c r="D390" s="4">
        <f t="shared" si="78"/>
        <v>193174.63571539984</v>
      </c>
      <c r="E390" s="4">
        <f t="shared" si="79"/>
        <v>180714.5187060156</v>
      </c>
      <c r="F390" s="4">
        <f t="shared" si="80"/>
        <v>161875.96240188001</v>
      </c>
      <c r="G390" s="4">
        <f t="shared" si="81"/>
        <v>154960.52832888157</v>
      </c>
      <c r="H390" s="4">
        <f t="shared" si="82"/>
        <v>145197.57011530732</v>
      </c>
      <c r="I390" s="4">
        <f t="shared" si="83"/>
        <v>130422.27185314348</v>
      </c>
    </row>
    <row r="391" spans="2:9" hidden="1" x14ac:dyDescent="0.2">
      <c r="B391" s="3">
        <v>2051</v>
      </c>
      <c r="C391" s="4">
        <f t="shared" si="77"/>
        <v>203405.5650624671</v>
      </c>
      <c r="D391" s="4">
        <f t="shared" si="78"/>
        <v>194485.124216892</v>
      </c>
      <c r="E391" s="4">
        <f t="shared" si="79"/>
        <v>181901.45917678461</v>
      </c>
      <c r="F391" s="4">
        <f t="shared" si="80"/>
        <v>162881.71265371112</v>
      </c>
      <c r="G391" s="4">
        <f t="shared" si="81"/>
        <v>155901.59148497763</v>
      </c>
      <c r="H391" s="4">
        <f t="shared" si="82"/>
        <v>146049.11093376187</v>
      </c>
      <c r="I391" s="4">
        <f t="shared" si="83"/>
        <v>131142.64365613289</v>
      </c>
    </row>
    <row r="392" spans="2:9" hidden="1" x14ac:dyDescent="0.2">
      <c r="B392" s="3">
        <v>2051</v>
      </c>
      <c r="C392" s="4">
        <f t="shared" si="77"/>
        <v>204814.28259262128</v>
      </c>
      <c r="D392" s="4">
        <f t="shared" si="78"/>
        <v>195803.82462082422</v>
      </c>
      <c r="E392" s="4">
        <f t="shared" si="79"/>
        <v>183095.53871774737</v>
      </c>
      <c r="F392" s="4">
        <f t="shared" si="80"/>
        <v>163893.09041521294</v>
      </c>
      <c r="G392" s="4">
        <f t="shared" si="81"/>
        <v>156847.76235177062</v>
      </c>
      <c r="H392" s="4">
        <f t="shared" si="82"/>
        <v>146905.0593169101</v>
      </c>
      <c r="I392" s="4">
        <f t="shared" si="83"/>
        <v>131866.44200849836</v>
      </c>
    </row>
    <row r="393" spans="2:9" hidden="1" x14ac:dyDescent="0.2">
      <c r="B393" s="3">
        <v>2052</v>
      </c>
      <c r="C393" s="4">
        <f t="shared" si="77"/>
        <v>206232.06385378097</v>
      </c>
      <c r="D393" s="4">
        <f t="shared" si="78"/>
        <v>197130.78838536775</v>
      </c>
      <c r="E393" s="4">
        <f t="shared" si="79"/>
        <v>184296.80026814513</v>
      </c>
      <c r="F393" s="4">
        <f t="shared" si="80"/>
        <v>164910.1271741878</v>
      </c>
      <c r="G393" s="4">
        <f t="shared" si="81"/>
        <v>157799.06865185115</v>
      </c>
      <c r="H393" s="4">
        <f t="shared" si="82"/>
        <v>147765.4380782521</v>
      </c>
      <c r="I393" s="4">
        <f t="shared" si="83"/>
        <v>132593.68320910193</v>
      </c>
    </row>
    <row r="394" spans="2:9" hidden="1" x14ac:dyDescent="0.2">
      <c r="B394" s="3">
        <v>2052</v>
      </c>
      <c r="C394" s="4">
        <f t="shared" si="77"/>
        <v>207658.96716226434</v>
      </c>
      <c r="D394" s="4">
        <f t="shared" si="78"/>
        <v>198466.06729114568</v>
      </c>
      <c r="E394" s="4">
        <f t="shared" si="79"/>
        <v>185505.28702548504</v>
      </c>
      <c r="F394" s="4">
        <f t="shared" si="80"/>
        <v>165932.8545946228</v>
      </c>
      <c r="G394" s="4">
        <f t="shared" si="81"/>
        <v>158755.53825827679</v>
      </c>
      <c r="H394" s="4">
        <f t="shared" si="82"/>
        <v>148630.27014937036</v>
      </c>
      <c r="I394" s="4">
        <f t="shared" si="83"/>
        <v>133324.38363433344</v>
      </c>
    </row>
    <row r="395" spans="2:9" hidden="1" x14ac:dyDescent="0.2">
      <c r="B395" s="3">
        <v>2052</v>
      </c>
      <c r="C395" s="4">
        <f t="shared" si="77"/>
        <v>209095.05120959855</v>
      </c>
      <c r="D395" s="4">
        <f t="shared" si="78"/>
        <v>199809.71344325357</v>
      </c>
      <c r="E395" s="4">
        <f t="shared" si="79"/>
        <v>186721.04244709361</v>
      </c>
      <c r="F395" s="4">
        <f t="shared" si="80"/>
        <v>166961.30451767566</v>
      </c>
      <c r="G395" s="4">
        <f t="shared" si="81"/>
        <v>159717.19919538879</v>
      </c>
      <c r="H395" s="4">
        <f t="shared" si="82"/>
        <v>149499.5785805409</v>
      </c>
      <c r="I395" s="4">
        <f t="shared" si="83"/>
        <v>134058.55973847932</v>
      </c>
    </row>
    <row r="396" spans="2:9" hidden="1" x14ac:dyDescent="0.2">
      <c r="B396" s="3">
        <v>2052</v>
      </c>
      <c r="C396" s="4">
        <f t="shared" si="77"/>
        <v>210540.37506493382</v>
      </c>
      <c r="D396" s="4">
        <f t="shared" si="78"/>
        <v>201161.77927329266</v>
      </c>
      <c r="E396" s="4">
        <f t="shared" si="79"/>
        <v>187944.11025167929</v>
      </c>
      <c r="F396" s="4">
        <f t="shared" si="80"/>
        <v>167995.50896266603</v>
      </c>
      <c r="G396" s="4">
        <f t="shared" si="81"/>
        <v>160684.07963963324</v>
      </c>
      <c r="H396" s="4">
        <f t="shared" si="82"/>
        <v>150373.38654134772</v>
      </c>
      <c r="I396" s="4">
        <f t="shared" si="83"/>
        <v>134796.22805409317</v>
      </c>
    </row>
    <row r="397" spans="2:9" hidden="1" x14ac:dyDescent="0.2">
      <c r="B397" s="3">
        <v>2052</v>
      </c>
      <c r="C397" s="4">
        <f t="shared" si="77"/>
        <v>211994.99817747303</v>
      </c>
      <c r="D397" s="4">
        <f t="shared" si="78"/>
        <v>202522.31754141586</v>
      </c>
      <c r="E397" s="4">
        <f t="shared" si="79"/>
        <v>189174.5344209047</v>
      </c>
      <c r="F397" s="4">
        <f t="shared" si="80"/>
        <v>169035.50012807245</v>
      </c>
      <c r="G397" s="4">
        <f t="shared" si="81"/>
        <v>161656.2079203866</v>
      </c>
      <c r="H397" s="4">
        <f t="shared" si="82"/>
        <v>151251.7173213003</v>
      </c>
      <c r="I397" s="4">
        <f t="shared" si="83"/>
        <v>135537.40519236794</v>
      </c>
    </row>
    <row r="398" spans="2:9" hidden="1" x14ac:dyDescent="0.2">
      <c r="B398" s="3">
        <v>2052</v>
      </c>
      <c r="C398" s="4">
        <f t="shared" si="77"/>
        <v>213458.98037891701</v>
      </c>
      <c r="D398" s="4">
        <f t="shared" si="78"/>
        <v>203891.38133838659</v>
      </c>
      <c r="E398" s="4">
        <f t="shared" si="79"/>
        <v>190412.35920096826</v>
      </c>
      <c r="F398" s="4">
        <f t="shared" si="80"/>
        <v>170081.31039253465</v>
      </c>
      <c r="G398" s="4">
        <f t="shared" si="81"/>
        <v>162633.61252078574</v>
      </c>
      <c r="H398" s="4">
        <f t="shared" si="82"/>
        <v>152134.59433045436</v>
      </c>
      <c r="I398" s="4">
        <f t="shared" si="83"/>
        <v>136282.10784351002</v>
      </c>
    </row>
    <row r="399" spans="2:9" hidden="1" x14ac:dyDescent="0.2">
      <c r="B399" s="3">
        <v>2052</v>
      </c>
      <c r="C399" s="4">
        <f t="shared" si="77"/>
        <v>214932.3818859256</v>
      </c>
      <c r="D399" s="4">
        <f t="shared" si="78"/>
        <v>205269.02408765044</v>
      </c>
      <c r="E399" s="4">
        <f t="shared" si="79"/>
        <v>191657.62910419516</v>
      </c>
      <c r="F399" s="4">
        <f t="shared" si="80"/>
        <v>171132.97231586176</v>
      </c>
      <c r="G399" s="4">
        <f t="shared" si="81"/>
        <v>163616.32207856246</v>
      </c>
      <c r="H399" s="4">
        <f t="shared" si="82"/>
        <v>153022.04110003571</v>
      </c>
      <c r="I399" s="4">
        <f t="shared" si="83"/>
        <v>137030.35277711519</v>
      </c>
    </row>
    <row r="400" spans="2:9" hidden="1" x14ac:dyDescent="0.2">
      <c r="B400" s="3">
        <v>2052</v>
      </c>
      <c r="C400" s="4">
        <f t="shared" si="77"/>
        <v>216415.26330259439</v>
      </c>
      <c r="D400" s="4">
        <f t="shared" si="78"/>
        <v>206655.29954741985</v>
      </c>
      <c r="E400" s="4">
        <f t="shared" si="79"/>
        <v>192910.38891063814</v>
      </c>
      <c r="F400" s="4">
        <f t="shared" si="80"/>
        <v>172190.51864004595</v>
      </c>
      <c r="G400" s="4">
        <f t="shared" si="81"/>
        <v>164604.36538688265</v>
      </c>
      <c r="H400" s="4">
        <f t="shared" si="82"/>
        <v>153914.08128306756</v>
      </c>
      <c r="I400" s="4">
        <f t="shared" si="83"/>
        <v>137782.1568425461</v>
      </c>
    </row>
    <row r="401" spans="2:9" hidden="1" x14ac:dyDescent="0.2">
      <c r="B401" s="3">
        <v>2052</v>
      </c>
      <c r="C401" s="4">
        <f t="shared" si="77"/>
        <v>217907.68562294761</v>
      </c>
      <c r="D401" s="4">
        <f t="shared" si="78"/>
        <v>208050.26181277187</v>
      </c>
      <c r="E401" s="4">
        <f t="shared" si="79"/>
        <v>194170.68366968771</v>
      </c>
      <c r="F401" s="4">
        <f t="shared" si="80"/>
        <v>173253.98229028174</v>
      </c>
      <c r="G401" s="4">
        <f t="shared" si="81"/>
        <v>165597.77139518983</v>
      </c>
      <c r="H401" s="4">
        <f t="shared" si="82"/>
        <v>154810.73865500084</v>
      </c>
      <c r="I401" s="4">
        <f t="shared" si="83"/>
        <v>138537.53696931177</v>
      </c>
    </row>
    <row r="402" spans="2:9" hidden="1" x14ac:dyDescent="0.2">
      <c r="B402" s="3">
        <v>2052</v>
      </c>
      <c r="C402" s="4">
        <f t="shared" si="77"/>
        <v>219409.71023344682</v>
      </c>
      <c r="D402" s="4">
        <f t="shared" si="78"/>
        <v>209453.96531775908</v>
      </c>
      <c r="E402" s="4">
        <f t="shared" si="79"/>
        <v>195438.55870169224</v>
      </c>
      <c r="F402" s="4">
        <f t="shared" si="80"/>
        <v>174323.39637599123</v>
      </c>
      <c r="G402" s="4">
        <f t="shared" si="81"/>
        <v>166596.56921005345</v>
      </c>
      <c r="H402" s="4">
        <f t="shared" si="82"/>
        <v>155712.03711434791</v>
      </c>
      <c r="I402" s="4">
        <f t="shared" si="83"/>
        <v>139296.51016744881</v>
      </c>
    </row>
    <row r="403" spans="2:9" hidden="1" x14ac:dyDescent="0.2">
      <c r="B403" s="3">
        <v>2052</v>
      </c>
      <c r="C403" s="4">
        <f t="shared" si="77"/>
        <v>220921.39891551595</v>
      </c>
      <c r="D403" s="4">
        <f t="shared" si="78"/>
        <v>210866.4648375336</v>
      </c>
      <c r="E403" s="4">
        <f t="shared" si="79"/>
        <v>196714.05959958749</v>
      </c>
      <c r="F403" s="4">
        <f t="shared" si="80"/>
        <v>175398.7941918548</v>
      </c>
      <c r="G403" s="4">
        <f t="shared" si="81"/>
        <v>167600.78809602163</v>
      </c>
      <c r="H403" s="4">
        <f t="shared" si="82"/>
        <v>156618.00068331955</v>
      </c>
      <c r="I403" s="4">
        <f t="shared" si="83"/>
        <v>140059.09352790442</v>
      </c>
    </row>
    <row r="404" spans="2:9" hidden="1" x14ac:dyDescent="0.2">
      <c r="B404" s="3">
        <v>2052</v>
      </c>
      <c r="C404" s="4">
        <f t="shared" si="77"/>
        <v>222442.81384808247</v>
      </c>
      <c r="D404" s="4">
        <f t="shared" si="78"/>
        <v>212287.8154904847</v>
      </c>
      <c r="E404" s="4">
        <f t="shared" si="79"/>
        <v>197997.23223053635</v>
      </c>
      <c r="F404" s="4">
        <f t="shared" si="80"/>
        <v>176480.20921884771</v>
      </c>
      <c r="G404" s="4">
        <f t="shared" si="81"/>
        <v>168610.45747647865</v>
      </c>
      <c r="H404" s="4">
        <f t="shared" si="82"/>
        <v>157528.65350846521</v>
      </c>
      <c r="I404" s="4">
        <f t="shared" si="83"/>
        <v>140825.30422292135</v>
      </c>
    </row>
    <row r="405" spans="2:9" hidden="1" x14ac:dyDescent="0.2">
      <c r="B405" s="3">
        <v>2053</v>
      </c>
      <c r="C405" s="4">
        <f t="shared" si="77"/>
        <v>223974.01761013494</v>
      </c>
      <c r="D405" s="4">
        <f t="shared" si="78"/>
        <v>213718.07274038947</v>
      </c>
      <c r="E405" s="4">
        <f t="shared" si="79"/>
        <v>199288.12273757812</v>
      </c>
      <c r="F405" s="4">
        <f t="shared" si="80"/>
        <v>177567.67512528249</v>
      </c>
      <c r="G405" s="4">
        <f t="shared" si="81"/>
        <v>169625.60693450703</v>
      </c>
      <c r="H405" s="4">
        <f t="shared" si="82"/>
        <v>158444.01986131657</v>
      </c>
      <c r="I405" s="4">
        <f t="shared" si="83"/>
        <v>141595.15950642445</v>
      </c>
    </row>
    <row r="406" spans="2:9" hidden="1" x14ac:dyDescent="0.2">
      <c r="B406" s="3">
        <v>2053</v>
      </c>
      <c r="C406" s="4">
        <f t="shared" si="77"/>
        <v>225515.07318329698</v>
      </c>
      <c r="D406" s="4">
        <f t="shared" si="78"/>
        <v>215157.29239857715</v>
      </c>
      <c r="E406" s="4">
        <f t="shared" si="79"/>
        <v>200586.77754128783</v>
      </c>
      <c r="F406" s="4">
        <f t="shared" si="80"/>
        <v>178661.22576785722</v>
      </c>
      <c r="G406" s="4">
        <f t="shared" si="81"/>
        <v>170646.26621375431</v>
      </c>
      <c r="H406" s="4">
        <f t="shared" si="82"/>
        <v>159364.12413903445</v>
      </c>
      <c r="I406" s="4">
        <f t="shared" si="83"/>
        <v>142368.67671440932</v>
      </c>
    </row>
    <row r="407" spans="2:9" hidden="1" x14ac:dyDescent="0.2">
      <c r="B407" s="3">
        <v>2053</v>
      </c>
      <c r="C407" s="4">
        <f t="shared" si="77"/>
        <v>227066.04395441792</v>
      </c>
      <c r="D407" s="4">
        <f t="shared" si="78"/>
        <v>216605.53062610704</v>
      </c>
      <c r="E407" s="4">
        <f t="shared" si="79"/>
        <v>201893.24334144552</v>
      </c>
      <c r="F407" s="4">
        <f t="shared" si="80"/>
        <v>179760.89519270946</v>
      </c>
      <c r="G407" s="4">
        <f t="shared" si="81"/>
        <v>171672.46521930455</v>
      </c>
      <c r="H407" s="4">
        <f t="shared" si="82"/>
        <v>160288.99086505908</v>
      </c>
      <c r="I407" s="4">
        <f t="shared" si="83"/>
        <v>143145.87326533266</v>
      </c>
    </row>
    <row r="408" spans="2:9" hidden="1" x14ac:dyDescent="0.2">
      <c r="B408" s="3">
        <v>2053</v>
      </c>
      <c r="C408" s="4">
        <f t="shared" si="77"/>
        <v>228626.99371818002</v>
      </c>
      <c r="D408" s="4">
        <f t="shared" si="78"/>
        <v>218062.84393595997</v>
      </c>
      <c r="E408" s="4">
        <f t="shared" si="79"/>
        <v>203207.56711871558</v>
      </c>
      <c r="F408" s="4">
        <f t="shared" si="80"/>
        <v>180866.71763647639</v>
      </c>
      <c r="G408" s="4">
        <f t="shared" si="81"/>
        <v>172704.23401855447</v>
      </c>
      <c r="H408" s="4">
        <f t="shared" si="82"/>
        <v>161218.64468976369</v>
      </c>
      <c r="I408" s="4">
        <f t="shared" si="83"/>
        <v>143926.76666050445</v>
      </c>
    </row>
    <row r="409" spans="2:9" hidden="1" x14ac:dyDescent="0.2">
      <c r="B409" s="3">
        <v>2053</v>
      </c>
      <c r="C409" s="4">
        <f t="shared" si="77"/>
        <v>230197.98667972235</v>
      </c>
      <c r="D409" s="4">
        <f t="shared" si="78"/>
        <v>219529.28919524362</v>
      </c>
      <c r="E409" s="4">
        <f t="shared" si="79"/>
        <v>204529.79613633623</v>
      </c>
      <c r="F409" s="4">
        <f t="shared" si="80"/>
        <v>181978.72752736061</v>
      </c>
      <c r="G409" s="4">
        <f t="shared" si="81"/>
        <v>173741.60284209458</v>
      </c>
      <c r="H409" s="4">
        <f t="shared" si="82"/>
        <v>162153.11039111158</v>
      </c>
      <c r="I409" s="4">
        <f t="shared" si="83"/>
        <v>144711.37448448219</v>
      </c>
    </row>
    <row r="410" spans="2:9" hidden="1" x14ac:dyDescent="0.2">
      <c r="B410" s="3">
        <v>2053</v>
      </c>
      <c r="C410" s="4">
        <f t="shared" si="77"/>
        <v>231779.08745728186</v>
      </c>
      <c r="D410" s="4">
        <f t="shared" si="78"/>
        <v>221004.92362741148</v>
      </c>
      <c r="E410" s="4">
        <f t="shared" si="79"/>
        <v>205859.977941819</v>
      </c>
      <c r="F410" s="4">
        <f t="shared" si="80"/>
        <v>183096.95948620205</v>
      </c>
      <c r="G410" s="4">
        <f t="shared" si="81"/>
        <v>174784.60208459472</v>
      </c>
      <c r="H410" s="4">
        <f t="shared" si="82"/>
        <v>163092.41287531646</v>
      </c>
      <c r="I410" s="4">
        <f t="shared" si="83"/>
        <v>145499.71440546672</v>
      </c>
    </row>
    <row r="411" spans="2:9" hidden="1" x14ac:dyDescent="0.2">
      <c r="B411" s="3">
        <v>2053</v>
      </c>
      <c r="C411" s="4">
        <f t="shared" si="77"/>
        <v>233370.36108485112</v>
      </c>
      <c r="D411" s="4">
        <f t="shared" si="78"/>
        <v>222489.80481449584</v>
      </c>
      <c r="E411" s="4">
        <f t="shared" si="79"/>
        <v>207198.16036865866</v>
      </c>
      <c r="F411" s="4">
        <f t="shared" si="80"/>
        <v>184221.44832755587</v>
      </c>
      <c r="G411" s="4">
        <f t="shared" si="81"/>
        <v>175833.26230569481</v>
      </c>
      <c r="H411" s="4">
        <f t="shared" si="82"/>
        <v>164036.57717750626</v>
      </c>
      <c r="I411" s="4">
        <f t="shared" si="83"/>
        <v>146291.80417570015</v>
      </c>
    </row>
    <row r="412" spans="2:9" hidden="1" x14ac:dyDescent="0.2">
      <c r="B412" s="3">
        <v>2053</v>
      </c>
      <c r="C412" s="4">
        <f t="shared" si="77"/>
        <v>234971.87301485342</v>
      </c>
      <c r="D412" s="4">
        <f t="shared" si="78"/>
        <v>223983.99069935479</v>
      </c>
      <c r="E412" s="4">
        <f t="shared" si="79"/>
        <v>208544.39153805326</v>
      </c>
      <c r="F412" s="4">
        <f t="shared" si="80"/>
        <v>185352.2290607763</v>
      </c>
      <c r="G412" s="4">
        <f t="shared" si="81"/>
        <v>176887.61423090007</v>
      </c>
      <c r="H412" s="4">
        <f t="shared" si="82"/>
        <v>164985.62846239048</v>
      </c>
      <c r="I412" s="4">
        <f t="shared" si="83"/>
        <v>147087.66163186566</v>
      </c>
    </row>
    <row r="413" spans="2:9" hidden="1" x14ac:dyDescent="0.2">
      <c r="B413" s="3">
        <v>2053</v>
      </c>
      <c r="C413" s="4">
        <f t="shared" si="77"/>
        <v>236583.6891208349</v>
      </c>
      <c r="D413" s="4">
        <f t="shared" si="78"/>
        <v>225487.53958793325</v>
      </c>
      <c r="E413" s="4">
        <f t="shared" si="79"/>
        <v>209898.71986063456</v>
      </c>
      <c r="F413" s="4">
        <f t="shared" si="80"/>
        <v>186489.33689110665</v>
      </c>
      <c r="G413" s="4">
        <f t="shared" si="81"/>
        <v>177947.68875248139</v>
      </c>
      <c r="H413" s="4">
        <f t="shared" si="82"/>
        <v>165939.59202493078</v>
      </c>
      <c r="I413" s="4">
        <f t="shared" si="83"/>
        <v>147887.30469548906</v>
      </c>
    </row>
    <row r="414" spans="2:9" hidden="1" x14ac:dyDescent="0.2">
      <c r="B414" s="3">
        <v>2053</v>
      </c>
      <c r="C414" s="4">
        <f t="shared" si="77"/>
        <v>238205.87570017405</v>
      </c>
      <c r="D414" s="4">
        <f t="shared" si="78"/>
        <v>227000.5101515381</v>
      </c>
      <c r="E414" s="4">
        <f t="shared" si="79"/>
        <v>211261.19403820895</v>
      </c>
      <c r="F414" s="4">
        <f t="shared" si="80"/>
        <v>187632.8072207754</v>
      </c>
      <c r="G414" s="4">
        <f t="shared" si="81"/>
        <v>179013.51693038046</v>
      </c>
      <c r="H414" s="4">
        <f t="shared" si="82"/>
        <v>166898.4932910153</v>
      </c>
      <c r="I414" s="4">
        <f t="shared" si="83"/>
        <v>148690.75137334244</v>
      </c>
    </row>
    <row r="415" spans="2:9" hidden="1" x14ac:dyDescent="0.2">
      <c r="B415" s="3">
        <v>2053</v>
      </c>
      <c r="C415" s="4">
        <f t="shared" si="77"/>
        <v>239838.49947680871</v>
      </c>
      <c r="D415" s="4">
        <f t="shared" si="78"/>
        <v>228522.96142912778</v>
      </c>
      <c r="E415" s="4">
        <f t="shared" si="79"/>
        <v>212631.86306550869</v>
      </c>
      <c r="F415" s="4">
        <f t="shared" si="80"/>
        <v>188782.6756500983</v>
      </c>
      <c r="G415" s="4">
        <f t="shared" si="81"/>
        <v>180085.12999311974</v>
      </c>
      <c r="H415" s="4">
        <f t="shared" si="82"/>
        <v>167862.3578181362</v>
      </c>
      <c r="I415" s="4">
        <f t="shared" si="83"/>
        <v>149498.01975784963</v>
      </c>
    </row>
    <row r="416" spans="2:9" hidden="1" x14ac:dyDescent="0.2">
      <c r="B416" s="3">
        <v>2053</v>
      </c>
      <c r="C416" s="4">
        <f t="shared" si="77"/>
        <v>241481.62760398054</v>
      </c>
      <c r="D416" s="4">
        <f t="shared" si="78"/>
        <v>230054.95282961597</v>
      </c>
      <c r="E416" s="4">
        <f t="shared" si="79"/>
        <v>214010.77623195379</v>
      </c>
      <c r="F416" s="4">
        <f t="shared" si="80"/>
        <v>189938.9779785868</v>
      </c>
      <c r="G416" s="4">
        <f t="shared" si="81"/>
        <v>181162.55933871749</v>
      </c>
      <c r="H416" s="4">
        <f t="shared" si="82"/>
        <v>168831.21129607092</v>
      </c>
      <c r="I416" s="4">
        <f t="shared" si="83"/>
        <v>150309.1280274936</v>
      </c>
    </row>
    <row r="417" spans="2:9" hidden="1" x14ac:dyDescent="0.2">
      <c r="B417" s="3">
        <v>2054</v>
      </c>
      <c r="C417" s="4">
        <f t="shared" si="77"/>
        <v>243135.32766699718</v>
      </c>
      <c r="D417" s="4">
        <f t="shared" si="78"/>
        <v>231596.54413418996</v>
      </c>
      <c r="E417" s="4">
        <f t="shared" si="79"/>
        <v>215397.98312342452</v>
      </c>
      <c r="F417" s="4">
        <f t="shared" si="80"/>
        <v>191101.75020606269</v>
      </c>
      <c r="G417" s="4">
        <f t="shared" si="81"/>
        <v>182245.83653560778</v>
      </c>
      <c r="H417" s="4">
        <f t="shared" si="82"/>
        <v>169805.07954756689</v>
      </c>
      <c r="I417" s="4">
        <f t="shared" si="83"/>
        <v>151124.0944472258</v>
      </c>
    </row>
    <row r="418" spans="2:9" hidden="1" x14ac:dyDescent="0.2">
      <c r="B418" s="3">
        <v>2054</v>
      </c>
      <c r="C418" s="4">
        <f t="shared" si="77"/>
        <v>244799.6676860122</v>
      </c>
      <c r="D418" s="4">
        <f t="shared" si="78"/>
        <v>233147.79549864333</v>
      </c>
      <c r="E418" s="4">
        <f t="shared" si="79"/>
        <v>216793.53362404444</v>
      </c>
      <c r="F418" s="4">
        <f t="shared" si="80"/>
        <v>192271.02853377871</v>
      </c>
      <c r="G418" s="4">
        <f t="shared" si="81"/>
        <v>183334.99332356534</v>
      </c>
      <c r="H418" s="4">
        <f t="shared" si="82"/>
        <v>170783.98852902971</v>
      </c>
      <c r="I418" s="4">
        <f t="shared" si="83"/>
        <v>151942.93736887752</v>
      </c>
    </row>
    <row r="419" spans="2:9" hidden="1" x14ac:dyDescent="0.2">
      <c r="B419" s="3">
        <v>2054</v>
      </c>
      <c r="C419" s="4">
        <f t="shared" si="77"/>
        <v>246474.71611882283</v>
      </c>
      <c r="D419" s="4">
        <f t="shared" si="78"/>
        <v>234708.76745572337</v>
      </c>
      <c r="E419" s="4">
        <f t="shared" si="79"/>
        <v>218197.47791797435</v>
      </c>
      <c r="F419" s="4">
        <f t="shared" si="80"/>
        <v>193446.84936554584</v>
      </c>
      <c r="G419" s="4">
        <f t="shared" si="81"/>
        <v>184430.06161463563</v>
      </c>
      <c r="H419" s="4">
        <f t="shared" si="82"/>
        <v>171767.96433121507</v>
      </c>
      <c r="I419" s="4">
        <f t="shared" si="83"/>
        <v>152765.67523157306</v>
      </c>
    </row>
    <row r="420" spans="2:9" hidden="1" x14ac:dyDescent="0.2">
      <c r="B420" s="3">
        <v>2054</v>
      </c>
      <c r="C420" s="4">
        <f t="shared" si="77"/>
        <v>248160.54186368588</v>
      </c>
      <c r="D420" s="4">
        <f t="shared" si="78"/>
        <v>236279.52091749318</v>
      </c>
      <c r="E420" s="4">
        <f t="shared" si="79"/>
        <v>219609.86649121673</v>
      </c>
      <c r="F420" s="4">
        <f t="shared" si="80"/>
        <v>194629.24930886654</v>
      </c>
      <c r="G420" s="4">
        <f t="shared" si="81"/>
        <v>185531.07349406974</v>
      </c>
      <c r="H420" s="4">
        <f t="shared" si="82"/>
        <v>172757.03317992404</v>
      </c>
      <c r="I420" s="4">
        <f t="shared" si="83"/>
        <v>153592.326562145</v>
      </c>
    </row>
    <row r="421" spans="2:9" hidden="1" x14ac:dyDescent="0.2">
      <c r="B421" s="3">
        <v>2054</v>
      </c>
      <c r="C421" s="4">
        <f t="shared" si="77"/>
        <v>249857.2142621516</v>
      </c>
      <c r="D421" s="4">
        <f t="shared" si="78"/>
        <v>237860.1171777086</v>
      </c>
      <c r="E421" s="4">
        <f t="shared" si="79"/>
        <v>221030.75013343143</v>
      </c>
      <c r="F421" s="4">
        <f t="shared" si="80"/>
        <v>195818.26517607449</v>
      </c>
      <c r="G421" s="4">
        <f t="shared" si="81"/>
        <v>186638.06122126456</v>
      </c>
      <c r="H421" s="4">
        <f t="shared" si="82"/>
        <v>173751.22143670212</v>
      </c>
      <c r="I421" s="4">
        <f t="shared" si="83"/>
        <v>154422.90997555148</v>
      </c>
    </row>
    <row r="422" spans="2:9" hidden="1" x14ac:dyDescent="0.2">
      <c r="B422" s="3">
        <v>2054</v>
      </c>
      <c r="C422" s="4">
        <f t="shared" si="77"/>
        <v>251564.80310191587</v>
      </c>
      <c r="D422" s="4">
        <f t="shared" si="78"/>
        <v>239450.61791420999</v>
      </c>
      <c r="E422" s="4">
        <f t="shared" si="79"/>
        <v>222460.17993976196</v>
      </c>
      <c r="F422" s="4">
        <f t="shared" si="80"/>
        <v>197013.93398548075</v>
      </c>
      <c r="G422" s="4">
        <f t="shared" si="81"/>
        <v>187751.05723070801</v>
      </c>
      <c r="H422" s="4">
        <f t="shared" si="82"/>
        <v>174750.5555995419</v>
      </c>
      <c r="I422" s="4">
        <f t="shared" si="83"/>
        <v>155257.44417529518</v>
      </c>
    </row>
    <row r="423" spans="2:9" hidden="1" x14ac:dyDescent="0.2">
      <c r="B423" s="3">
        <v>2054</v>
      </c>
      <c r="C423" s="4">
        <f t="shared" si="77"/>
        <v>253283.37861969069</v>
      </c>
      <c r="D423" s="4">
        <f t="shared" si="78"/>
        <v>241051.08519132898</v>
      </c>
      <c r="E423" s="4">
        <f t="shared" si="79"/>
        <v>223898.20731267295</v>
      </c>
      <c r="F423" s="4">
        <f t="shared" si="80"/>
        <v>198216.2929625262</v>
      </c>
      <c r="G423" s="4">
        <f t="shared" si="81"/>
        <v>188870.09413292925</v>
      </c>
      <c r="H423" s="4">
        <f t="shared" si="82"/>
        <v>175755.06230358919</v>
      </c>
      <c r="I423" s="4">
        <f t="shared" si="83"/>
        <v>156095.94795384468</v>
      </c>
    </row>
    <row r="424" spans="2:9" hidden="1" x14ac:dyDescent="0.2">
      <c r="B424" s="3">
        <v>2054</v>
      </c>
      <c r="C424" s="4">
        <f t="shared" si="77"/>
        <v>255013.01150409319</v>
      </c>
      <c r="D424" s="4">
        <f t="shared" si="78"/>
        <v>242661.58146231042</v>
      </c>
      <c r="E424" s="4">
        <f t="shared" si="79"/>
        <v>225344.88396379846</v>
      </c>
      <c r="F424" s="4">
        <f t="shared" si="80"/>
        <v>199425.37954094057</v>
      </c>
      <c r="G424" s="4">
        <f t="shared" si="81"/>
        <v>189995.20471545425</v>
      </c>
      <c r="H424" s="4">
        <f t="shared" si="82"/>
        <v>176764.76832185296</v>
      </c>
      <c r="I424" s="4">
        <f t="shared" si="83"/>
        <v>156938.44019305753</v>
      </c>
    </row>
    <row r="425" spans="2:9" hidden="1" x14ac:dyDescent="0.2">
      <c r="B425" s="3">
        <v>2054</v>
      </c>
      <c r="C425" s="4">
        <f t="shared" si="77"/>
        <v>256753.77289855317</v>
      </c>
      <c r="D425" s="4">
        <f t="shared" si="78"/>
        <v>244282.16957174931</v>
      </c>
      <c r="E425" s="4">
        <f t="shared" si="79"/>
        <v>226800.26191580162</v>
      </c>
      <c r="F425" s="4">
        <f t="shared" si="80"/>
        <v>200641.23136390783</v>
      </c>
      <c r="G425" s="4">
        <f t="shared" si="81"/>
        <v>191126.42194376641</v>
      </c>
      <c r="H425" s="4">
        <f t="shared" si="82"/>
        <v>177779.70056591902</v>
      </c>
      <c r="I425" s="4">
        <f t="shared" si="83"/>
        <v>157784.93986460549</v>
      </c>
    </row>
    <row r="426" spans="2:9" hidden="1" x14ac:dyDescent="0.2">
      <c r="B426" s="3">
        <v>2054</v>
      </c>
      <c r="C426" s="4">
        <f t="shared" si="77"/>
        <v>258505.73440423945</v>
      </c>
      <c r="D426" s="4">
        <f t="shared" si="78"/>
        <v>245912.91275804321</v>
      </c>
      <c r="E426" s="4">
        <f t="shared" si="79"/>
        <v>228264.39350424541</v>
      </c>
      <c r="F426" s="4">
        <f t="shared" si="80"/>
        <v>201863.8862852382</v>
      </c>
      <c r="G426" s="4">
        <f t="shared" si="81"/>
        <v>192263.77896227245</v>
      </c>
      <c r="H426" s="4">
        <f t="shared" si="82"/>
        <v>178799.88608666716</v>
      </c>
      <c r="I426" s="4">
        <f t="shared" si="83"/>
        <v>158635.46603040176</v>
      </c>
    </row>
    <row r="427" spans="2:9" hidden="1" x14ac:dyDescent="0.2">
      <c r="B427" s="3">
        <v>2054</v>
      </c>
      <c r="C427" s="4">
        <f t="shared" si="77"/>
        <v>260268.96808300487</v>
      </c>
      <c r="D427" s="4">
        <f t="shared" si="78"/>
        <v>247553.87465585989</v>
      </c>
      <c r="E427" s="4">
        <f t="shared" si="79"/>
        <v>229737.33137947461</v>
      </c>
      <c r="F427" s="4">
        <f t="shared" si="80"/>
        <v>203093.38237054663</v>
      </c>
      <c r="G427" s="4">
        <f t="shared" si="81"/>
        <v>193407.30909527358</v>
      </c>
      <c r="H427" s="4">
        <f t="shared" si="82"/>
        <v>179825.3520749922</v>
      </c>
      <c r="I427" s="4">
        <f t="shared" si="83"/>
        <v>159490.03784303021</v>
      </c>
    </row>
    <row r="428" spans="2:9" hidden="1" x14ac:dyDescent="0.2">
      <c r="B428" s="3">
        <v>2054</v>
      </c>
      <c r="C428" s="4">
        <f t="shared" si="77"/>
        <v>262043.54646035045</v>
      </c>
      <c r="D428" s="4">
        <f t="shared" si="78"/>
        <v>249205.1192986205</v>
      </c>
      <c r="E428" s="4">
        <f t="shared" si="79"/>
        <v>231219.12850850908</v>
      </c>
      <c r="F428" s="4">
        <f t="shared" si="80"/>
        <v>204329.75789843797</v>
      </c>
      <c r="G428" s="4">
        <f t="shared" si="81"/>
        <v>194557.04584794183</v>
      </c>
      <c r="H428" s="4">
        <f t="shared" si="82"/>
        <v>180856.12586252869</v>
      </c>
      <c r="I428" s="4">
        <f t="shared" si="83"/>
        <v>160348.6745461766</v>
      </c>
    </row>
    <row r="429" spans="2:9" hidden="1" x14ac:dyDescent="0.2">
      <c r="B429" s="3">
        <v>2055</v>
      </c>
      <c r="C429" s="4">
        <f t="shared" si="77"/>
        <v>263829.5425284084</v>
      </c>
      <c r="D429" s="4">
        <f t="shared" si="78"/>
        <v>250866.7111209982</v>
      </c>
      <c r="E429" s="4">
        <f t="shared" si="79"/>
        <v>232709.83817694851</v>
      </c>
      <c r="F429" s="4">
        <f t="shared" si="80"/>
        <v>205573.0513616986</v>
      </c>
      <c r="G429" s="4">
        <f t="shared" si="81"/>
        <v>195713.02290730178</v>
      </c>
      <c r="H429" s="4">
        <f t="shared" si="82"/>
        <v>181892.23492237937</v>
      </c>
      <c r="I429" s="4">
        <f t="shared" si="83"/>
        <v>161211.39547506202</v>
      </c>
    </row>
    <row r="430" spans="2:9" hidden="1" x14ac:dyDescent="0.2">
      <c r="B430" s="3">
        <v>2055</v>
      </c>
      <c r="C430" s="4">
        <f t="shared" si="77"/>
        <v>265627.02974894462</v>
      </c>
      <c r="D430" s="4">
        <f t="shared" si="78"/>
        <v>252538.71496143256</v>
      </c>
      <c r="E430" s="4">
        <f t="shared" si="79"/>
        <v>234209.51399088858</v>
      </c>
      <c r="F430" s="4">
        <f t="shared" si="80"/>
        <v>206823.30146849508</v>
      </c>
      <c r="G430" s="4">
        <f t="shared" si="81"/>
        <v>196875.27414321754</v>
      </c>
      <c r="H430" s="4">
        <f t="shared" si="82"/>
        <v>182933.70686984749</v>
      </c>
      <c r="I430" s="4">
        <f t="shared" si="83"/>
        <v>162078.2200568782</v>
      </c>
    </row>
    <row r="431" spans="2:9" hidden="1" x14ac:dyDescent="0.2">
      <c r="B431" s="3">
        <v>2055</v>
      </c>
      <c r="C431" s="4">
        <f t="shared" si="77"/>
        <v>267436.08205638011</v>
      </c>
      <c r="D431" s="4">
        <f t="shared" si="78"/>
        <v>254221.19606465974</v>
      </c>
      <c r="E431" s="4">
        <f t="shared" si="79"/>
        <v>235718.20987884857</v>
      </c>
      <c r="F431" s="4">
        <f t="shared" si="80"/>
        <v>208080.54714357902</v>
      </c>
      <c r="G431" s="4">
        <f t="shared" si="81"/>
        <v>198043.83360938521</v>
      </c>
      <c r="H431" s="4">
        <f t="shared" si="82"/>
        <v>183980.56946317267</v>
      </c>
      <c r="I431" s="4">
        <f t="shared" si="83"/>
        <v>162949.16781122508</v>
      </c>
    </row>
    <row r="432" spans="2:9" hidden="1" x14ac:dyDescent="0.2">
      <c r="B432" s="3">
        <v>2055</v>
      </c>
      <c r="C432" s="4">
        <f t="shared" si="77"/>
        <v>269256.77386083221</v>
      </c>
      <c r="D432" s="4">
        <f t="shared" si="78"/>
        <v>255914.22008425841</v>
      </c>
      <c r="E432" s="4">
        <f t="shared" si="79"/>
        <v>237235.98009371074</v>
      </c>
      <c r="F432" s="4">
        <f t="shared" si="80"/>
        <v>209344.82752949913</v>
      </c>
      <c r="G432" s="4">
        <f t="shared" si="81"/>
        <v>199218.73554433059</v>
      </c>
      <c r="H432" s="4">
        <f t="shared" si="82"/>
        <v>185032.85060427088</v>
      </c>
      <c r="I432" s="4">
        <f t="shared" si="83"/>
        <v>163824.25835055031</v>
      </c>
    </row>
    <row r="433" spans="2:9" hidden="1" x14ac:dyDescent="0.2">
      <c r="B433" s="3">
        <v>2055</v>
      </c>
      <c r="C433" s="4">
        <f t="shared" si="77"/>
        <v>271089.18005117518</v>
      </c>
      <c r="D433" s="4">
        <f t="shared" si="78"/>
        <v>257617.85308521162</v>
      </c>
      <c r="E433" s="4">
        <f t="shared" si="79"/>
        <v>238762.87921467115</v>
      </c>
      <c r="F433" s="4">
        <f t="shared" si="80"/>
        <v>210616.18198781973</v>
      </c>
      <c r="G433" s="4">
        <f t="shared" si="81"/>
        <v>200400.01437241232</v>
      </c>
      <c r="H433" s="4">
        <f t="shared" si="82"/>
        <v>186090.57833947803</v>
      </c>
      <c r="I433" s="4">
        <f t="shared" si="83"/>
        <v>164703.51138059085</v>
      </c>
    </row>
    <row r="434" spans="2:9" hidden="1" x14ac:dyDescent="0.2">
      <c r="B434" s="3">
        <v>2055</v>
      </c>
      <c r="C434" s="4">
        <f t="shared" si="77"/>
        <v>272933.37599812058</v>
      </c>
      <c r="D434" s="4">
        <f t="shared" si="78"/>
        <v>259332.16154648486</v>
      </c>
      <c r="E434" s="4">
        <f t="shared" si="79"/>
        <v>240298.9621492025</v>
      </c>
      <c r="F434" s="4">
        <f t="shared" si="80"/>
        <v>211894.65010034633</v>
      </c>
      <c r="G434" s="4">
        <f t="shared" si="81"/>
        <v>201587.7047048306</v>
      </c>
      <c r="H434" s="4">
        <f t="shared" si="82"/>
        <v>187153.78086029756</v>
      </c>
      <c r="I434" s="4">
        <f t="shared" si="83"/>
        <v>165586.9467008168</v>
      </c>
    </row>
    <row r="435" spans="2:9" hidden="1" x14ac:dyDescent="0.2">
      <c r="B435" s="3">
        <v>2055</v>
      </c>
      <c r="C435" s="4">
        <f t="shared" si="77"/>
        <v>274789.43755731737</v>
      </c>
      <c r="D435" s="4">
        <f t="shared" si="78"/>
        <v>261057.21236362014</v>
      </c>
      <c r="E435" s="4">
        <f t="shared" si="79"/>
        <v>241844.28413502843</v>
      </c>
      <c r="F435" s="4">
        <f t="shared" si="80"/>
        <v>213180.27167035791</v>
      </c>
      <c r="G435" s="4">
        <f t="shared" si="81"/>
        <v>202781.84134064126</v>
      </c>
      <c r="H435" s="4">
        <f t="shared" si="82"/>
        <v>188222.48650415175</v>
      </c>
      <c r="I435" s="4">
        <f t="shared" si="83"/>
        <v>166474.5842048772</v>
      </c>
    </row>
    <row r="436" spans="2:9" hidden="1" x14ac:dyDescent="0.2">
      <c r="B436" s="3">
        <v>2055</v>
      </c>
      <c r="C436" s="4">
        <f t="shared" si="77"/>
        <v>276657.44107247208</v>
      </c>
      <c r="D436" s="4">
        <f t="shared" si="78"/>
        <v>262793.07285134651</v>
      </c>
      <c r="E436" s="4">
        <f t="shared" si="79"/>
        <v>243398.90074210995</v>
      </c>
      <c r="F436" s="4">
        <f t="shared" si="80"/>
        <v>214473.08672384609</v>
      </c>
      <c r="G436" s="4">
        <f t="shared" si="81"/>
        <v>203982.4592677753</v>
      </c>
      <c r="H436" s="4">
        <f t="shared" si="82"/>
        <v>189296.72375513703</v>
      </c>
      <c r="I436" s="4">
        <f t="shared" si="83"/>
        <v>167366.44388104801</v>
      </c>
    </row>
    <row r="437" spans="2:9" hidden="1" x14ac:dyDescent="0.2">
      <c r="B437" s="3">
        <v>2055</v>
      </c>
      <c r="C437" s="4">
        <f t="shared" si="77"/>
        <v>278537.46337848884</v>
      </c>
      <c r="D437" s="4">
        <f t="shared" si="78"/>
        <v>264539.81074620661</v>
      </c>
      <c r="E437" s="4">
        <f t="shared" si="79"/>
        <v>244962.86787464382</v>
      </c>
      <c r="F437" s="4">
        <f t="shared" si="80"/>
        <v>215773.13551076135</v>
      </c>
      <c r="G437" s="4">
        <f t="shared" si="81"/>
        <v>205189.59366406407</v>
      </c>
      <c r="H437" s="4">
        <f t="shared" si="82"/>
        <v>190376.52124478322</v>
      </c>
      <c r="I437" s="4">
        <f t="shared" si="83"/>
        <v>168262.54581268225</v>
      </c>
    </row>
    <row r="438" spans="2:9" hidden="1" x14ac:dyDescent="0.2">
      <c r="B438" s="3">
        <v>2055</v>
      </c>
      <c r="C438" s="4">
        <f t="shared" si="77"/>
        <v>280429.58180463</v>
      </c>
      <c r="D438" s="4">
        <f t="shared" si="78"/>
        <v>266297.49420920003</v>
      </c>
      <c r="E438" s="4">
        <f t="shared" si="79"/>
        <v>246536.24177307275</v>
      </c>
      <c r="F438" s="4">
        <f t="shared" si="80"/>
        <v>217080.45850626612</v>
      </c>
      <c r="G438" s="4">
        <f t="shared" si="81"/>
        <v>206403.27989827006</v>
      </c>
      <c r="H438" s="4">
        <f t="shared" si="82"/>
        <v>191461.90775281648</v>
      </c>
      <c r="I438" s="4">
        <f t="shared" si="83"/>
        <v>169162.91017866219</v>
      </c>
    </row>
    <row r="439" spans="2:9" hidden="1" x14ac:dyDescent="0.2">
      <c r="B439" s="3">
        <v>2055</v>
      </c>
      <c r="C439" s="4">
        <f t="shared" si="77"/>
        <v>282333.87417769665</v>
      </c>
      <c r="D439" s="4">
        <f t="shared" si="78"/>
        <v>268066.19182844291</v>
      </c>
      <c r="E439" s="4">
        <f t="shared" si="79"/>
        <v>248119.07901610786</v>
      </c>
      <c r="F439" s="4">
        <f t="shared" si="80"/>
        <v>218395.09641199495</v>
      </c>
      <c r="G439" s="4">
        <f t="shared" si="81"/>
        <v>207623.55353112306</v>
      </c>
      <c r="H439" s="4">
        <f t="shared" si="82"/>
        <v>192552.91220792654</v>
      </c>
      <c r="I439" s="4">
        <f t="shared" si="83"/>
        <v>170067.55725385377</v>
      </c>
    </row>
    <row r="440" spans="2:9" hidden="1" x14ac:dyDescent="0.2">
      <c r="B440" s="3">
        <v>2055</v>
      </c>
      <c r="C440" s="4">
        <f t="shared" si="77"/>
        <v>284250.41882522986</v>
      </c>
      <c r="D440" s="4">
        <f t="shared" si="78"/>
        <v>269845.97262184467</v>
      </c>
      <c r="E440" s="4">
        <f t="shared" si="79"/>
        <v>249711.43652276325</v>
      </c>
      <c r="F440" s="4">
        <f t="shared" si="80"/>
        <v>219717.09015732168</v>
      </c>
      <c r="G440" s="4">
        <f t="shared" si="81"/>
        <v>208850.45031636214</v>
      </c>
      <c r="H440" s="4">
        <f t="shared" si="82"/>
        <v>193649.56368853763</v>
      </c>
      <c r="I440" s="4">
        <f t="shared" si="83"/>
        <v>170976.5074095632</v>
      </c>
    </row>
    <row r="441" spans="2:9" hidden="1" x14ac:dyDescent="0.2">
      <c r="B441" s="3">
        <v>2056</v>
      </c>
      <c r="C441" s="4">
        <f t="shared" si="77"/>
        <v>286179.29457873246</v>
      </c>
      <c r="D441" s="4">
        <f t="shared" si="78"/>
        <v>271636.90603980102</v>
      </c>
      <c r="E441" s="4">
        <f t="shared" si="79"/>
        <v>251313.37155440287</v>
      </c>
      <c r="F441" s="4">
        <f t="shared" si="80"/>
        <v>221046.48090063364</v>
      </c>
      <c r="G441" s="4">
        <f t="shared" si="81"/>
        <v>210084.0062017832</v>
      </c>
      <c r="H441" s="4">
        <f t="shared" si="82"/>
        <v>194751.89142358358</v>
      </c>
      <c r="I441" s="4">
        <f t="shared" si="83"/>
        <v>171889.78111399565</v>
      </c>
    </row>
    <row r="442" spans="2:9" hidden="1" x14ac:dyDescent="0.2">
      <c r="B442" s="3">
        <v>2056</v>
      </c>
      <c r="C442" s="4">
        <f t="shared" ref="C442:C505" si="84">(C441+C441*$B$2)-(C441+C441*$B$2)*C$6/12+$I$3*(1-$F$2)</f>
        <v>288120.58077691158</v>
      </c>
      <c r="D442" s="4">
        <f t="shared" ref="D442:D505" si="85">(D441+D441*$B$2)-(D441+D441*$B$2)*D$6/12+$I$3*(1-$F$2)</f>
        <v>273439.06196790386</v>
      </c>
      <c r="E442" s="4">
        <f t="shared" ref="E442:E505" si="86">(E441+E441*$B$2)-(E441+E441*$B$2)*E$6/12+$I$3*(1-$F$2)</f>
        <v>252924.94171679951</v>
      </c>
      <c r="F442" s="4">
        <f t="shared" ref="F442:F505" si="87">(F441+F441*$B$2)-(F441+F441*$B$2)*F$6/12+$I$3*(1-$F$2)</f>
        <v>222383.31003061324</v>
      </c>
      <c r="G442" s="4">
        <f t="shared" ref="G442:G505" si="88">(G441+G441*$B$2)-(G441+G441*$B$2)*G$6/12+$I$3*(1-$F$2)</f>
        <v>211324.25733029228</v>
      </c>
      <c r="H442" s="4">
        <f t="shared" ref="H442:H505" si="89">(H441+H441*$B$2)-(H441+H441*$B$2)*H$6/12+$I$3*(1-$F$2)</f>
        <v>195859.9247932868</v>
      </c>
      <c r="I442" s="4">
        <f t="shared" ref="I442:I505" si="90">(I441+I441*$B$2)-(I441+I441*$B$2)*I$6/12+$I$3*(1-$F$2)</f>
        <v>172807.39893271617</v>
      </c>
    </row>
    <row r="443" spans="2:9" hidden="1" x14ac:dyDescent="0.2">
      <c r="B443" s="3">
        <v>2056</v>
      </c>
      <c r="C443" s="4">
        <f t="shared" si="84"/>
        <v>290074.35726894188</v>
      </c>
      <c r="D443" s="4">
        <f t="shared" si="85"/>
        <v>275252.51072966884</v>
      </c>
      <c r="E443" s="4">
        <f t="shared" si="86"/>
        <v>254546.20496220651</v>
      </c>
      <c r="F443" s="4">
        <f t="shared" si="87"/>
        <v>223727.61916752634</v>
      </c>
      <c r="G443" s="4">
        <f t="shared" si="88"/>
        <v>212571.24004096456</v>
      </c>
      <c r="H443" s="4">
        <f t="shared" si="89"/>
        <v>196973.69332994136</v>
      </c>
      <c r="I443" s="4">
        <f t="shared" si="90"/>
        <v>173729.38152911284</v>
      </c>
    </row>
    <row r="444" spans="2:9" hidden="1" x14ac:dyDescent="0.2">
      <c r="B444" s="3">
        <v>2056</v>
      </c>
      <c r="C444" s="4">
        <f t="shared" si="84"/>
        <v>292040.70441775012</v>
      </c>
      <c r="D444" s="4">
        <f t="shared" si="85"/>
        <v>277077.323089279</v>
      </c>
      <c r="E444" s="4">
        <f t="shared" si="86"/>
        <v>256177.21959144156</v>
      </c>
      <c r="F444" s="4">
        <f t="shared" si="87"/>
        <v>225079.45016451817</v>
      </c>
      <c r="G444" s="4">
        <f t="shared" si="88"/>
        <v>213824.99087010897</v>
      </c>
      <c r="H444" s="4">
        <f t="shared" si="89"/>
        <v>198093.22671870017</v>
      </c>
      <c r="I444" s="4">
        <f t="shared" si="90"/>
        <v>174655.74966486197</v>
      </c>
    </row>
    <row r="445" spans="2:9" hidden="1" x14ac:dyDescent="0.2">
      <c r="B445" s="3">
        <v>2056</v>
      </c>
      <c r="C445" s="4">
        <f t="shared" si="84"/>
        <v>294019.70310332056</v>
      </c>
      <c r="D445" s="4">
        <f t="shared" si="85"/>
        <v>278913.57025434641</v>
      </c>
      <c r="E445" s="4">
        <f t="shared" si="86"/>
        <v>257818.04425598329</v>
      </c>
      <c r="F445" s="4">
        <f t="shared" si="87"/>
        <v>226438.84510891634</v>
      </c>
      <c r="G445" s="4">
        <f t="shared" si="88"/>
        <v>215085.54655233881</v>
      </c>
      <c r="H445" s="4">
        <f t="shared" si="89"/>
        <v>199218.55479836604</v>
      </c>
      <c r="I445" s="4">
        <f t="shared" si="90"/>
        <v>175586.52420039577</v>
      </c>
    </row>
    <row r="446" spans="2:9" hidden="1" x14ac:dyDescent="0.2">
      <c r="B446" s="3">
        <v>2056</v>
      </c>
      <c r="C446" s="4">
        <f t="shared" si="84"/>
        <v>296011.4347260216</v>
      </c>
      <c r="D446" s="4">
        <f t="shared" si="85"/>
        <v>280761.32387869089</v>
      </c>
      <c r="E446" s="4">
        <f t="shared" si="86"/>
        <v>259468.7379600803</v>
      </c>
      <c r="F446" s="4">
        <f t="shared" si="87"/>
        <v>227805.84632354116</v>
      </c>
      <c r="G446" s="4">
        <f t="shared" si="88"/>
        <v>216352.94402164803</v>
      </c>
      <c r="H446" s="4">
        <f t="shared" si="89"/>
        <v>200349.70756218708</v>
      </c>
      <c r="I446" s="4">
        <f t="shared" si="90"/>
        <v>176521.72609537194</v>
      </c>
    </row>
    <row r="447" spans="2:9" hidden="1" x14ac:dyDescent="0.2">
      <c r="B447" s="3">
        <v>2056</v>
      </c>
      <c r="C447" s="4">
        <f t="shared" si="84"/>
        <v>298015.98120995413</v>
      </c>
      <c r="D447" s="4">
        <f t="shared" si="85"/>
        <v>282620.65606513579</v>
      </c>
      <c r="E447" s="4">
        <f t="shared" si="86"/>
        <v>261129.36006287308</v>
      </c>
      <c r="F447" s="4">
        <f t="shared" si="87"/>
        <v>229180.4963680233</v>
      </c>
      <c r="G447" s="4">
        <f t="shared" si="88"/>
        <v>217627.22041249333</v>
      </c>
      <c r="H447" s="4">
        <f t="shared" si="89"/>
        <v>201486.71515865609</v>
      </c>
      <c r="I447" s="4">
        <f t="shared" si="90"/>
        <v>177461.37640914577</v>
      </c>
    </row>
    <row r="448" spans="2:9" hidden="1" x14ac:dyDescent="0.2">
      <c r="B448" s="3">
        <v>2056</v>
      </c>
      <c r="C448" s="4">
        <f t="shared" si="84"/>
        <v>300033.42500632117</v>
      </c>
      <c r="D448" s="4">
        <f t="shared" si="85"/>
        <v>284491.6393683218</v>
      </c>
      <c r="E448" s="4">
        <f t="shared" si="86"/>
        <v>262799.97028052848</v>
      </c>
      <c r="F448" s="4">
        <f t="shared" si="87"/>
        <v>230562.83804012882</v>
      </c>
      <c r="G448" s="4">
        <f t="shared" si="88"/>
        <v>218908.4130608823</v>
      </c>
      <c r="H448" s="4">
        <f t="shared" si="89"/>
        <v>202629.60789231415</v>
      </c>
      <c r="I448" s="4">
        <f t="shared" si="90"/>
        <v>178405.4963012443</v>
      </c>
    </row>
    <row r="449" spans="2:9" hidden="1" x14ac:dyDescent="0.2">
      <c r="B449" s="3">
        <v>2056</v>
      </c>
      <c r="C449" s="4">
        <f t="shared" si="84"/>
        <v>302063.84909681929</v>
      </c>
      <c r="D449" s="4">
        <f t="shared" si="85"/>
        <v>286374.34679753816</v>
      </c>
      <c r="E449" s="4">
        <f t="shared" si="86"/>
        <v>264480.62868838717</v>
      </c>
      <c r="F449" s="4">
        <f t="shared" si="87"/>
        <v>231952.91437709157</v>
      </c>
      <c r="G449" s="4">
        <f t="shared" si="88"/>
        <v>220196.55950546724</v>
      </c>
      <c r="H449" s="4">
        <f t="shared" si="89"/>
        <v>203778.41622455814</v>
      </c>
      <c r="I449" s="4">
        <f t="shared" si="90"/>
        <v>179354.1070318429</v>
      </c>
    </row>
    <row r="450" spans="2:9" hidden="1" x14ac:dyDescent="0.2">
      <c r="B450" s="3">
        <v>2056</v>
      </c>
      <c r="C450" s="4">
        <f t="shared" si="84"/>
        <v>304107.33699705178</v>
      </c>
      <c r="D450" s="4">
        <f t="shared" si="85"/>
        <v>288268.85181957152</v>
      </c>
      <c r="E450" s="4">
        <f t="shared" si="86"/>
        <v>266171.39572312386</v>
      </c>
      <c r="F450" s="4">
        <f t="shared" si="87"/>
        <v>233350.76865695327</v>
      </c>
      <c r="G450" s="4">
        <f t="shared" si="88"/>
        <v>221491.69748864515</v>
      </c>
      <c r="H450" s="4">
        <f t="shared" si="89"/>
        <v>204933.17077445288</v>
      </c>
      <c r="I450" s="4">
        <f t="shared" si="90"/>
        <v>180307.22996224384</v>
      </c>
    </row>
    <row r="451" spans="2:9" hidden="1" x14ac:dyDescent="0.2">
      <c r="B451" s="3">
        <v>2056</v>
      </c>
      <c r="C451" s="4">
        <f t="shared" si="84"/>
        <v>306163.97275996377</v>
      </c>
      <c r="D451" s="4">
        <f t="shared" si="85"/>
        <v>290175.22836157278</v>
      </c>
      <c r="E451" s="4">
        <f t="shared" si="86"/>
        <v>267872.33218492073</v>
      </c>
      <c r="F451" s="4">
        <f t="shared" si="87"/>
        <v>234756.44439991063</v>
      </c>
      <c r="G451" s="4">
        <f t="shared" si="88"/>
        <v>222793.86495766346</v>
      </c>
      <c r="H451" s="4">
        <f t="shared" si="89"/>
        <v>206093.90231954699</v>
      </c>
      <c r="I451" s="4">
        <f t="shared" si="90"/>
        <v>181264.88655535746</v>
      </c>
    </row>
    <row r="452" spans="2:9" hidden="1" x14ac:dyDescent="0.2">
      <c r="B452" s="3">
        <v>2056</v>
      </c>
      <c r="C452" s="4">
        <f t="shared" si="84"/>
        <v>308233.84097929962</v>
      </c>
      <c r="D452" s="4">
        <f t="shared" si="85"/>
        <v>292093.55081394193</v>
      </c>
      <c r="E452" s="4">
        <f t="shared" si="86"/>
        <v>269583.49923965376</v>
      </c>
      <c r="F452" s="4">
        <f t="shared" si="87"/>
        <v>236169.98536967058</v>
      </c>
      <c r="G452" s="4">
        <f t="shared" si="88"/>
        <v>224103.10006573197</v>
      </c>
      <c r="H452" s="4">
        <f t="shared" si="89"/>
        <v>207260.64179669335</v>
      </c>
      <c r="I452" s="4">
        <f t="shared" si="90"/>
        <v>182227.09837618543</v>
      </c>
    </row>
    <row r="453" spans="2:9" hidden="1" x14ac:dyDescent="0.2">
      <c r="B453" s="3">
        <v>2057</v>
      </c>
      <c r="C453" s="4">
        <f t="shared" si="84"/>
        <v>310317.02679308242</v>
      </c>
      <c r="D453" s="4">
        <f t="shared" si="85"/>
        <v>294023.89403323084</v>
      </c>
      <c r="E453" s="4">
        <f t="shared" si="86"/>
        <v>271304.95842109225</v>
      </c>
      <c r="F453" s="4">
        <f t="shared" si="87"/>
        <v>237591.43557481258</v>
      </c>
      <c r="G453" s="4">
        <f t="shared" si="88"/>
        <v>225419.44117314069</v>
      </c>
      <c r="H453" s="4">
        <f t="shared" si="89"/>
        <v>208433.42030287362</v>
      </c>
      <c r="I453" s="4">
        <f t="shared" si="90"/>
        <v>183193.88709230637</v>
      </c>
    </row>
    <row r="454" spans="2:9" hidden="1" x14ac:dyDescent="0.2">
      <c r="B454" s="3">
        <v>2057</v>
      </c>
      <c r="C454" s="4">
        <f t="shared" si="84"/>
        <v>312413.61588711583</v>
      </c>
      <c r="D454" s="4">
        <f t="shared" si="85"/>
        <v>295966.33334506437</v>
      </c>
      <c r="E454" s="4">
        <f t="shared" si="86"/>
        <v>273036.77163311152</v>
      </c>
      <c r="F454" s="4">
        <f t="shared" si="87"/>
        <v>239020.8392701589</v>
      </c>
      <c r="G454" s="4">
        <f t="shared" si="88"/>
        <v>226742.92684838377</v>
      </c>
      <c r="H454" s="4">
        <f t="shared" si="89"/>
        <v>209612.26909602701</v>
      </c>
      <c r="I454" s="4">
        <f t="shared" si="90"/>
        <v>184165.27447436377</v>
      </c>
    </row>
    <row r="455" spans="2:9" hidden="1" x14ac:dyDescent="0.2">
      <c r="B455" s="3">
        <v>2057</v>
      </c>
      <c r="C455" s="4">
        <f t="shared" si="84"/>
        <v>314523.69449850859</v>
      </c>
      <c r="D455" s="4">
        <f t="shared" si="85"/>
        <v>297920.94454707962</v>
      </c>
      <c r="E455" s="4">
        <f t="shared" si="86"/>
        <v>274779.00115191919</v>
      </c>
      <c r="F455" s="4">
        <f t="shared" si="87"/>
        <v>240458.24095815228</v>
      </c>
      <c r="G455" s="4">
        <f t="shared" si="88"/>
        <v>228073.59586928962</v>
      </c>
      <c r="H455" s="4">
        <f t="shared" si="89"/>
        <v>210797.21959588348</v>
      </c>
      <c r="I455" s="4">
        <f t="shared" si="90"/>
        <v>185141.28239655629</v>
      </c>
    </row>
    <row r="456" spans="2:9" hidden="1" x14ac:dyDescent="0.2">
      <c r="B456" s="3">
        <v>2057</v>
      </c>
      <c r="C456" s="4">
        <f t="shared" si="84"/>
        <v>316647.34941922151</v>
      </c>
      <c r="D456" s="4">
        <f t="shared" si="85"/>
        <v>299887.80391188373</v>
      </c>
      <c r="E456" s="4">
        <f t="shared" si="86"/>
        <v>276531.70962829445</v>
      </c>
      <c r="F456" s="4">
        <f t="shared" si="87"/>
        <v>241903.68539024162</v>
      </c>
      <c r="G456" s="4">
        <f t="shared" si="88"/>
        <v>229411.487224157</v>
      </c>
      <c r="H456" s="4">
        <f t="shared" si="89"/>
        <v>211988.30338480105</v>
      </c>
      <c r="I456" s="4">
        <f t="shared" si="90"/>
        <v>186121.93283713021</v>
      </c>
    </row>
    <row r="457" spans="2:9" hidden="1" x14ac:dyDescent="0.2">
      <c r="B457" s="3">
        <v>2057</v>
      </c>
      <c r="C457" s="4">
        <f t="shared" si="84"/>
        <v>318784.66799963755</v>
      </c>
      <c r="D457" s="4">
        <f t="shared" si="85"/>
        <v>301866.98819003027</v>
      </c>
      <c r="E457" s="4">
        <f t="shared" si="86"/>
        <v>278294.96008984093</v>
      </c>
      <c r="F457" s="4">
        <f t="shared" si="87"/>
        <v>243357.21756827508</v>
      </c>
      <c r="G457" s="4">
        <f t="shared" si="88"/>
        <v>230756.64011289735</v>
      </c>
      <c r="H457" s="4">
        <f t="shared" si="89"/>
        <v>213185.55220860773</v>
      </c>
      <c r="I457" s="4">
        <f t="shared" si="90"/>
        <v>187107.24787887445</v>
      </c>
    </row>
    <row r="458" spans="2:9" hidden="1" x14ac:dyDescent="0.2">
      <c r="B458" s="3">
        <v>2057</v>
      </c>
      <c r="C458" s="4">
        <f t="shared" si="84"/>
        <v>320935.73815215466</v>
      </c>
      <c r="D458" s="4">
        <f t="shared" si="85"/>
        <v>303858.57461301412</v>
      </c>
      <c r="E458" s="4">
        <f t="shared" si="86"/>
        <v>280068.81594325346</v>
      </c>
      <c r="F458" s="4">
        <f t="shared" si="87"/>
        <v>244818.88274590136</v>
      </c>
      <c r="G458" s="4">
        <f t="shared" si="88"/>
        <v>232109.09394818349</v>
      </c>
      <c r="H458" s="4">
        <f t="shared" si="89"/>
        <v>214388.99797744743</v>
      </c>
      <c r="I458" s="4">
        <f t="shared" si="90"/>
        <v>188097.24970961778</v>
      </c>
    </row>
    <row r="459" spans="2:9" hidden="1" x14ac:dyDescent="0.2">
      <c r="B459" s="3">
        <v>2057</v>
      </c>
      <c r="C459" s="4">
        <f t="shared" si="84"/>
        <v>323100.64835480182</v>
      </c>
      <c r="D459" s="4">
        <f t="shared" si="85"/>
        <v>305862.64089628507</v>
      </c>
      <c r="E459" s="4">
        <f t="shared" si="86"/>
        <v>281853.34097659792</v>
      </c>
      <c r="F459" s="4">
        <f t="shared" si="87"/>
        <v>246288.72642997839</v>
      </c>
      <c r="G459" s="4">
        <f t="shared" si="88"/>
        <v>233468.88835660426</v>
      </c>
      <c r="H459" s="4">
        <f t="shared" si="89"/>
        <v>215598.67276663068</v>
      </c>
      <c r="I459" s="4">
        <f t="shared" si="90"/>
        <v>189091.96062272854</v>
      </c>
    </row>
    <row r="460" spans="2:9" hidden="1" x14ac:dyDescent="0.2">
      <c r="B460" s="3">
        <v>2057</v>
      </c>
      <c r="C460" s="4">
        <f t="shared" si="84"/>
        <v>325279.48765487823</v>
      </c>
      <c r="D460" s="4">
        <f t="shared" si="85"/>
        <v>307879.26524228067</v>
      </c>
      <c r="E460" s="4">
        <f t="shared" si="86"/>
        <v>283648.59936160513</v>
      </c>
      <c r="F460" s="4">
        <f t="shared" si="87"/>
        <v>247766.79438199027</v>
      </c>
      <c r="G460" s="4">
        <f t="shared" si="88"/>
        <v>234836.06317982564</v>
      </c>
      <c r="H460" s="4">
        <f t="shared" si="89"/>
        <v>216814.60881748935</v>
      </c>
      <c r="I460" s="4">
        <f t="shared" si="90"/>
        <v>190091.40301761654</v>
      </c>
    </row>
    <row r="461" spans="2:9" hidden="1" x14ac:dyDescent="0.2">
      <c r="B461" s="3">
        <v>2057</v>
      </c>
      <c r="C461" s="4">
        <f t="shared" si="84"/>
        <v>327472.34567261621</v>
      </c>
      <c r="D461" s="4">
        <f t="shared" si="85"/>
        <v>309908.52634347772</v>
      </c>
      <c r="E461" s="4">
        <f t="shared" si="86"/>
        <v>285454.6556559786</v>
      </c>
      <c r="F461" s="4">
        <f t="shared" si="87"/>
        <v>249253.13261947193</v>
      </c>
      <c r="G461" s="4">
        <f t="shared" si="88"/>
        <v>236210.65847575804</v>
      </c>
      <c r="H461" s="4">
        <f t="shared" si="89"/>
        <v>218036.83853823607</v>
      </c>
      <c r="I461" s="4">
        <f t="shared" si="90"/>
        <v>191095.59940023755</v>
      </c>
    </row>
    <row r="462" spans="2:9" hidden="1" x14ac:dyDescent="0.2">
      <c r="B462" s="3">
        <v>2057</v>
      </c>
      <c r="C462" s="4">
        <f t="shared" si="84"/>
        <v>329679.31260486727</v>
      </c>
      <c r="D462" s="4">
        <f t="shared" si="85"/>
        <v>311950.50338546291</v>
      </c>
      <c r="E462" s="4">
        <f t="shared" si="86"/>
        <v>287271.57480571588</v>
      </c>
      <c r="F462" s="4">
        <f t="shared" si="87"/>
        <v>250747.78741744184</v>
      </c>
      <c r="G462" s="4">
        <f t="shared" si="88"/>
        <v>237592.71451973013</v>
      </c>
      <c r="H462" s="4">
        <f t="shared" si="89"/>
        <v>219265.39450482794</v>
      </c>
      <c r="I462" s="4">
        <f t="shared" si="90"/>
        <v>192104.57238360005</v>
      </c>
    </row>
    <row r="463" spans="2:9" hidden="1" x14ac:dyDescent="0.2">
      <c r="B463" s="3">
        <v>2057</v>
      </c>
      <c r="C463" s="4">
        <f t="shared" si="84"/>
        <v>331900.47922881221</v>
      </c>
      <c r="D463" s="4">
        <f t="shared" si="85"/>
        <v>314005.27605002286</v>
      </c>
      <c r="E463" s="4">
        <f t="shared" si="86"/>
        <v>289099.42214744404</v>
      </c>
      <c r="F463" s="4">
        <f t="shared" si="87"/>
        <v>252250.80530984266</v>
      </c>
      <c r="G463" s="4">
        <f t="shared" si="88"/>
        <v>238982.27180566866</v>
      </c>
      <c r="H463" s="4">
        <f t="shared" si="89"/>
        <v>220500.30946183484</v>
      </c>
      <c r="I463" s="4">
        <f t="shared" si="90"/>
        <v>193118.34468827449</v>
      </c>
    </row>
    <row r="464" spans="2:9" hidden="1" x14ac:dyDescent="0.2">
      <c r="B464" s="3">
        <v>2057</v>
      </c>
      <c r="C464" s="4">
        <f t="shared" si="84"/>
        <v>334135.93690569495</v>
      </c>
      <c r="D464" s="4">
        <f t="shared" si="85"/>
        <v>316072.92451825354</v>
      </c>
      <c r="E464" s="4">
        <f t="shared" si="86"/>
        <v>290938.26341076934</v>
      </c>
      <c r="F464" s="4">
        <f t="shared" si="87"/>
        <v>253762.23309099005</v>
      </c>
      <c r="G464" s="4">
        <f t="shared" si="88"/>
        <v>240379.37104728512</v>
      </c>
      <c r="H464" s="4">
        <f t="shared" si="89"/>
        <v>221741.61632331216</v>
      </c>
      <c r="I464" s="4">
        <f t="shared" si="90"/>
        <v>194136.93914290488</v>
      </c>
    </row>
    <row r="465" spans="2:9" hidden="1" x14ac:dyDescent="0.2">
      <c r="B465" s="3">
        <v>2058</v>
      </c>
      <c r="C465" s="4">
        <f t="shared" si="84"/>
        <v>336385.77758458041</v>
      </c>
      <c r="D465" s="4">
        <f t="shared" si="85"/>
        <v>318153.52947368886</v>
      </c>
      <c r="E465" s="4">
        <f t="shared" si="86"/>
        <v>292788.16472064063</v>
      </c>
      <c r="F465" s="4">
        <f t="shared" si="87"/>
        <v>255282.11781702962</v>
      </c>
      <c r="G465" s="4">
        <f t="shared" si="88"/>
        <v>241784.05317926861</v>
      </c>
      <c r="H465" s="4">
        <f t="shared" si="89"/>
        <v>222989.34817367795</v>
      </c>
      <c r="I465" s="4">
        <f t="shared" si="90"/>
        <v>195160.37868472288</v>
      </c>
    </row>
    <row r="466" spans="2:9" hidden="1" x14ac:dyDescent="0.2">
      <c r="B466" s="3">
        <v>2058</v>
      </c>
      <c r="C466" s="4">
        <f t="shared" si="84"/>
        <v>338650.09380613652</v>
      </c>
      <c r="D466" s="4">
        <f t="shared" si="85"/>
        <v>320247.17210544943</v>
      </c>
      <c r="E466" s="4">
        <f t="shared" si="86"/>
        <v>294649.19259972742</v>
      </c>
      <c r="F466" s="4">
        <f t="shared" si="87"/>
        <v>256810.50680740181</v>
      </c>
      <c r="G466" s="4">
        <f t="shared" si="88"/>
        <v>243196.35935848515</v>
      </c>
      <c r="H466" s="4">
        <f t="shared" si="89"/>
        <v>224243.53826859489</v>
      </c>
      <c r="I466" s="4">
        <f t="shared" si="90"/>
        <v>196188.68636006428</v>
      </c>
    </row>
    <row r="467" spans="2:9" hidden="1" x14ac:dyDescent="0.2">
      <c r="B467" s="3">
        <v>2058</v>
      </c>
      <c r="C467" s="4">
        <f t="shared" si="84"/>
        <v>340928.97870644066</v>
      </c>
      <c r="D467" s="4">
        <f t="shared" si="85"/>
        <v>322353.9341114104</v>
      </c>
      <c r="E467" s="4">
        <f t="shared" si="86"/>
        <v>296521.41397081193</v>
      </c>
      <c r="F467" s="4">
        <f t="shared" si="87"/>
        <v>258347.44764631524</v>
      </c>
      <c r="G467" s="4">
        <f t="shared" si="88"/>
        <v>244616.33096518362</v>
      </c>
      <c r="H467" s="4">
        <f t="shared" si="89"/>
        <v>225504.2200358565</v>
      </c>
      <c r="I467" s="4">
        <f t="shared" si="90"/>
        <v>197221.88532488805</v>
      </c>
    </row>
    <row r="468" spans="2:9" hidden="1" x14ac:dyDescent="0.2">
      <c r="B468" s="3">
        <v>2058</v>
      </c>
      <c r="C468" s="4">
        <f t="shared" si="84"/>
        <v>343222.52602081059</v>
      </c>
      <c r="D468" s="4">
        <f t="shared" si="85"/>
        <v>324473.89770138968</v>
      </c>
      <c r="E468" s="4">
        <f t="shared" si="86"/>
        <v>298404.89615919569</v>
      </c>
      <c r="F468" s="4">
        <f t="shared" si="87"/>
        <v>259892.98818422807</v>
      </c>
      <c r="G468" s="4">
        <f t="shared" si="88"/>
        <v>246044.00960420814</v>
      </c>
      <c r="H468" s="4">
        <f t="shared" si="89"/>
        <v>226771.42707627817</v>
      </c>
      <c r="I468" s="4">
        <f t="shared" si="90"/>
        <v>198259.99884529767</v>
      </c>
    </row>
    <row r="469" spans="2:9" hidden="1" x14ac:dyDescent="0.2">
      <c r="B469" s="3">
        <v>2058</v>
      </c>
      <c r="C469" s="4">
        <f t="shared" si="84"/>
        <v>345530.83008765994</v>
      </c>
      <c r="D469" s="4">
        <f t="shared" si="85"/>
        <v>326607.14560035575</v>
      </c>
      <c r="E469" s="4">
        <f t="shared" si="86"/>
        <v>300299.70689512056</v>
      </c>
      <c r="F469" s="4">
        <f t="shared" si="87"/>
        <v>261447.17653933784</v>
      </c>
      <c r="G469" s="4">
        <f t="shared" si="88"/>
        <v>247479.43710621723</v>
      </c>
      <c r="H469" s="4">
        <f t="shared" si="89"/>
        <v>228045.19316459267</v>
      </c>
      <c r="I469" s="4">
        <f t="shared" si="90"/>
        <v>199303.05029806509</v>
      </c>
    </row>
    <row r="470" spans="2:9" hidden="1" x14ac:dyDescent="0.2">
      <c r="B470" s="3">
        <v>2058</v>
      </c>
      <c r="C470" s="4">
        <f t="shared" si="84"/>
        <v>347853.98585237842</v>
      </c>
      <c r="D470" s="4">
        <f t="shared" si="85"/>
        <v>328753.76105165586</v>
      </c>
      <c r="E470" s="4">
        <f t="shared" si="86"/>
        <v>302205.91431620426</v>
      </c>
      <c r="F470" s="4">
        <f t="shared" si="87"/>
        <v>263010.0610990795</v>
      </c>
      <c r="G470" s="4">
        <f t="shared" si="88"/>
        <v>248922.65552890915</v>
      </c>
      <c r="H470" s="4">
        <f t="shared" si="89"/>
        <v>229325.55225035039</v>
      </c>
      <c r="I470" s="4">
        <f t="shared" si="90"/>
        <v>200351.06317115721</v>
      </c>
    </row>
    <row r="471" spans="2:9" hidden="1" x14ac:dyDescent="0.2">
      <c r="B471" s="3">
        <v>2058</v>
      </c>
      <c r="C471" s="4">
        <f t="shared" si="84"/>
        <v>350192.08887123736</v>
      </c>
      <c r="D471" s="4">
        <f t="shared" si="85"/>
        <v>330913.82782026427</v>
      </c>
      <c r="E471" s="4">
        <f t="shared" si="86"/>
        <v>304123.58696989069</v>
      </c>
      <c r="F471" s="4">
        <f t="shared" si="87"/>
        <v>264581.69052163197</v>
      </c>
      <c r="G471" s="4">
        <f t="shared" si="88"/>
        <v>250373.70715825452</v>
      </c>
      <c r="H471" s="4">
        <f t="shared" si="89"/>
        <v>230612.53845882416</v>
      </c>
      <c r="I471" s="4">
        <f t="shared" si="90"/>
        <v>201404.06106426468</v>
      </c>
    </row>
    <row r="472" spans="2:9" hidden="1" x14ac:dyDescent="0.2">
      <c r="B472" s="3">
        <v>2058</v>
      </c>
      <c r="C472" s="4">
        <f t="shared" si="84"/>
        <v>352545.23531531991</v>
      </c>
      <c r="D472" s="4">
        <f t="shared" si="85"/>
        <v>333087.43019605096</v>
      </c>
      <c r="E472" s="4">
        <f t="shared" si="86"/>
        <v>306052.79381591489</v>
      </c>
      <c r="F472" s="4">
        <f t="shared" si="87"/>
        <v>266162.11373743293</v>
      </c>
      <c r="G472" s="4">
        <f t="shared" si="88"/>
        <v>251832.63450973504</v>
      </c>
      <c r="H472" s="4">
        <f t="shared" si="89"/>
        <v>231906.18609191879</v>
      </c>
      <c r="I472" s="4">
        <f t="shared" si="90"/>
        <v>202462.06768933343</v>
      </c>
    </row>
    <row r="473" spans="2:9" hidden="1" x14ac:dyDescent="0.2">
      <c r="B473" s="3">
        <v>2058</v>
      </c>
      <c r="C473" s="4">
        <f t="shared" si="84"/>
        <v>354913.52197447693</v>
      </c>
      <c r="D473" s="4">
        <f t="shared" si="85"/>
        <v>335274.65299707081</v>
      </c>
      <c r="E473" s="4">
        <f t="shared" si="86"/>
        <v>307993.60422878276</v>
      </c>
      <c r="F473" s="4">
        <f t="shared" si="87"/>
        <v>267751.37995070225</v>
      </c>
      <c r="G473" s="4">
        <f t="shared" si="88"/>
        <v>253299.48032958931</v>
      </c>
      <c r="H473" s="4">
        <f t="shared" si="89"/>
        <v>233206.52962908533</v>
      </c>
      <c r="I473" s="4">
        <f t="shared" si="90"/>
        <v>203525.10687109851</v>
      </c>
    </row>
    <row r="474" spans="2:9" hidden="1" x14ac:dyDescent="0.2">
      <c r="B474" s="3">
        <v>2058</v>
      </c>
      <c r="C474" s="4">
        <f t="shared" si="84"/>
        <v>357297.04626130807</v>
      </c>
      <c r="D474" s="4">
        <f t="shared" si="85"/>
        <v>337475.58157287329</v>
      </c>
      <c r="E474" s="4">
        <f t="shared" si="86"/>
        <v>309946.08800026588</v>
      </c>
      <c r="F474" s="4">
        <f t="shared" si="87"/>
        <v>269349.53864097397</v>
      </c>
      <c r="G474" s="4">
        <f t="shared" si="88"/>
        <v>254774.28759606523</v>
      </c>
      <c r="H474" s="4">
        <f t="shared" si="89"/>
        <v>234513.60372824006</v>
      </c>
      <c r="I474" s="4">
        <f t="shared" si="90"/>
        <v>204593.20254762072</v>
      </c>
    </row>
    <row r="475" spans="2:9" hidden="1" x14ac:dyDescent="0.2">
      <c r="B475" s="3">
        <v>2058</v>
      </c>
      <c r="C475" s="4">
        <f t="shared" si="84"/>
        <v>359695.90621516859</v>
      </c>
      <c r="D475" s="4">
        <f t="shared" si="85"/>
        <v>339690.30180783302</v>
      </c>
      <c r="E475" s="4">
        <f t="shared" si="86"/>
        <v>311910.31534191116</v>
      </c>
      <c r="F475" s="4">
        <f t="shared" si="87"/>
        <v>270956.63956463657</v>
      </c>
      <c r="G475" s="4">
        <f t="shared" si="88"/>
        <v>256257.09952067927</v>
      </c>
      <c r="H475" s="4">
        <f t="shared" si="89"/>
        <v>235827.44322668819</v>
      </c>
      <c r="I475" s="4">
        <f t="shared" si="90"/>
        <v>205666.37877082563</v>
      </c>
    </row>
    <row r="476" spans="2:9" hidden="1" x14ac:dyDescent="0.2">
      <c r="B476" s="3">
        <v>2058</v>
      </c>
      <c r="C476" s="4">
        <f t="shared" si="84"/>
        <v>362110.20050620195</v>
      </c>
      <c r="D476" s="4">
        <f t="shared" si="85"/>
        <v>341918.90012450115</v>
      </c>
      <c r="E476" s="4">
        <f t="shared" si="86"/>
        <v>313886.35688756569</v>
      </c>
      <c r="F476" s="4">
        <f t="shared" si="87"/>
        <v>272572.73275648238</v>
      </c>
      <c r="G476" s="4">
        <f t="shared" si="88"/>
        <v>257747.95954948259</v>
      </c>
      <c r="H476" s="4">
        <f t="shared" si="89"/>
        <v>237148.08314205235</v>
      </c>
      <c r="I476" s="4">
        <f t="shared" si="90"/>
        <v>206744.6597070451</v>
      </c>
    </row>
    <row r="477" spans="2:9" hidden="1" x14ac:dyDescent="0.2">
      <c r="B477" s="3">
        <v>2059</v>
      </c>
      <c r="C477" s="4">
        <f t="shared" si="84"/>
        <v>364540.02843939821</v>
      </c>
      <c r="D477" s="4">
        <f t="shared" si="85"/>
        <v>344161.46348697762</v>
      </c>
      <c r="E477" s="4">
        <f t="shared" si="86"/>
        <v>315874.2836959167</v>
      </c>
      <c r="F477" s="4">
        <f t="shared" si="87"/>
        <v>274197.86853126501</v>
      </c>
      <c r="G477" s="4">
        <f t="shared" si="88"/>
        <v>259246.91136433391</v>
      </c>
      <c r="H477" s="4">
        <f t="shared" si="89"/>
        <v>238475.55867320602</v>
      </c>
      <c r="I477" s="4">
        <f t="shared" si="90"/>
        <v>207828.06963756148</v>
      </c>
    </row>
    <row r="478" spans="2:9" hidden="1" x14ac:dyDescent="0.2">
      <c r="B478" s="3">
        <v>2059</v>
      </c>
      <c r="C478" s="4">
        <f t="shared" si="84"/>
        <v>366985.48995867884</v>
      </c>
      <c r="D478" s="4">
        <f t="shared" si="85"/>
        <v>346418.07940430474</v>
      </c>
      <c r="E478" s="4">
        <f t="shared" si="86"/>
        <v>317874.16725304694</v>
      </c>
      <c r="F478" s="4">
        <f t="shared" si="87"/>
        <v>275832.09748526599</v>
      </c>
      <c r="G478" s="4">
        <f t="shared" si="88"/>
        <v>260753.99888417943</v>
      </c>
      <c r="H478" s="4">
        <f t="shared" si="89"/>
        <v>239809.90520121154</v>
      </c>
      <c r="I478" s="4">
        <f t="shared" si="90"/>
        <v>208916.63295915461</v>
      </c>
    </row>
    <row r="479" spans="2:9" hidden="1" x14ac:dyDescent="0.2">
      <c r="B479" s="3">
        <v>2059</v>
      </c>
      <c r="C479" s="4">
        <f t="shared" si="84"/>
        <v>369446.68565100734</v>
      </c>
      <c r="D479" s="4">
        <f t="shared" si="85"/>
        <v>348688.83593388193</v>
      </c>
      <c r="E479" s="4">
        <f t="shared" si="86"/>
        <v>319886.07947500516</v>
      </c>
      <c r="F479" s="4">
        <f t="shared" si="87"/>
        <v>277475.47049787006</v>
      </c>
      <c r="G479" s="4">
        <f t="shared" si="88"/>
        <v>262269.26626633969</v>
      </c>
      <c r="H479" s="4">
        <f t="shared" si="89"/>
        <v>241151.15829026324</v>
      </c>
      <c r="I479" s="4">
        <f t="shared" si="90"/>
        <v>210010.37418465083</v>
      </c>
    </row>
    <row r="480" spans="2:9" hidden="1" x14ac:dyDescent="0.2">
      <c r="B480" s="3">
        <v>2059</v>
      </c>
      <c r="C480" s="4">
        <f t="shared" si="84"/>
        <v>371923.71675052692</v>
      </c>
      <c r="D480" s="4">
        <f t="shared" si="85"/>
        <v>350973.82168490201</v>
      </c>
      <c r="E480" s="4">
        <f t="shared" si="86"/>
        <v>321910.09271039243</v>
      </c>
      <c r="F480" s="4">
        <f t="shared" si="87"/>
        <v>279128.03873314918</v>
      </c>
      <c r="G480" s="4">
        <f t="shared" si="88"/>
        <v>263792.7579078034</v>
      </c>
      <c r="H480" s="4">
        <f t="shared" si="89"/>
        <v>242499.35368863528</v>
      </c>
      <c r="I480" s="4">
        <f t="shared" si="90"/>
        <v>211109.31794347533</v>
      </c>
    </row>
    <row r="481" spans="2:9" hidden="1" x14ac:dyDescent="0.2">
      <c r="B481" s="3">
        <v>2059</v>
      </c>
      <c r="C481" s="4">
        <f t="shared" si="84"/>
        <v>374416.68514272419</v>
      </c>
      <c r="D481" s="4">
        <f t="shared" si="85"/>
        <v>353273.1258218087</v>
      </c>
      <c r="E481" s="4">
        <f t="shared" si="86"/>
        <v>323946.27974296355</v>
      </c>
      <c r="F481" s="4">
        <f t="shared" si="87"/>
        <v>280789.85364145541</v>
      </c>
      <c r="G481" s="4">
        <f t="shared" si="88"/>
        <v>265324.51844652806</v>
      </c>
      <c r="H481" s="4">
        <f t="shared" si="89"/>
        <v>243854.52732963444</v>
      </c>
      <c r="I481" s="4">
        <f t="shared" si="90"/>
        <v>212213.48898220656</v>
      </c>
    </row>
    <row r="482" spans="2:9" hidden="1" x14ac:dyDescent="0.2">
      <c r="B482" s="3">
        <v>2059</v>
      </c>
      <c r="C482" s="4">
        <f t="shared" si="84"/>
        <v>376925.69336862018</v>
      </c>
      <c r="D482" s="4">
        <f t="shared" si="85"/>
        <v>355586.83806777617</v>
      </c>
      <c r="E482" s="4">
        <f t="shared" si="86"/>
        <v>325994.71379424469</v>
      </c>
      <c r="F482" s="4">
        <f t="shared" si="87"/>
        <v>282460.9669610227</v>
      </c>
      <c r="G482" s="4">
        <f t="shared" si="88"/>
        <v>266864.59276274807</v>
      </c>
      <c r="H482" s="4">
        <f t="shared" si="89"/>
        <v>245216.7153325578</v>
      </c>
      <c r="I482" s="4">
        <f t="shared" si="90"/>
        <v>213322.91216513352</v>
      </c>
    </row>
    <row r="483" spans="2:9" hidden="1" x14ac:dyDescent="0.2">
      <c r="B483" s="3">
        <v>2059</v>
      </c>
      <c r="C483" s="4">
        <f t="shared" si="84"/>
        <v>379450.84462898778</v>
      </c>
      <c r="D483" s="4">
        <f t="shared" si="85"/>
        <v>357915.04870821006</v>
      </c>
      <c r="E483" s="4">
        <f t="shared" si="86"/>
        <v>328055.46852616611</v>
      </c>
      <c r="F483" s="4">
        <f t="shared" si="87"/>
        <v>284141.43071957782</v>
      </c>
      <c r="G483" s="4">
        <f t="shared" si="88"/>
        <v>268413.0259802895</v>
      </c>
      <c r="H483" s="4">
        <f t="shared" si="89"/>
        <v>246585.9540036555</v>
      </c>
      <c r="I483" s="4">
        <f t="shared" si="90"/>
        <v>214437.61247481569</v>
      </c>
    </row>
    <row r="484" spans="2:9" hidden="1" x14ac:dyDescent="0.2">
      <c r="B484" s="3">
        <v>2059</v>
      </c>
      <c r="C484" s="4">
        <f t="shared" si="84"/>
        <v>381992.24278859689</v>
      </c>
      <c r="D484" s="4">
        <f t="shared" si="85"/>
        <v>360257.84859427059</v>
      </c>
      <c r="E484" s="4">
        <f t="shared" si="86"/>
        <v>330128.61804371123</v>
      </c>
      <c r="F484" s="4">
        <f t="shared" si="87"/>
        <v>285831.29723596008</v>
      </c>
      <c r="G484" s="4">
        <f t="shared" si="88"/>
        <v>269969.86346789246</v>
      </c>
      <c r="H484" s="4">
        <f t="shared" si="89"/>
        <v>247962.27983709841</v>
      </c>
      <c r="I484" s="4">
        <f t="shared" si="90"/>
        <v>215557.61501264555</v>
      </c>
    </row>
    <row r="485" spans="2:9" hidden="1" x14ac:dyDescent="0.2">
      <c r="B485" s="3">
        <v>2059</v>
      </c>
      <c r="C485" s="4">
        <f t="shared" si="84"/>
        <v>384549.99238048645</v>
      </c>
      <c r="D485" s="4">
        <f t="shared" si="85"/>
        <v>362615.32914641791</v>
      </c>
      <c r="E485" s="4">
        <f t="shared" si="86"/>
        <v>332214.23689758143</v>
      </c>
      <c r="F485" s="4">
        <f t="shared" si="87"/>
        <v>287530.61912175029</v>
      </c>
      <c r="G485" s="4">
        <f t="shared" si="88"/>
        <v>271535.15084054018</v>
      </c>
      <c r="H485" s="4">
        <f t="shared" si="89"/>
        <v>249345.72951595075</v>
      </c>
      <c r="I485" s="4">
        <f t="shared" si="90"/>
        <v>216682.94499941397</v>
      </c>
    </row>
    <row r="486" spans="2:9" hidden="1" x14ac:dyDescent="0.2">
      <c r="B486" s="3">
        <v>2059</v>
      </c>
      <c r="C486" s="4">
        <f t="shared" si="84"/>
        <v>387124.19861026411</v>
      </c>
      <c r="D486" s="4">
        <f t="shared" si="85"/>
        <v>364987.58235797938</v>
      </c>
      <c r="E486" s="4">
        <f t="shared" si="86"/>
        <v>334312.40008687699</v>
      </c>
      <c r="F486" s="4">
        <f t="shared" si="87"/>
        <v>289239.44928290858</v>
      </c>
      <c r="G486" s="4">
        <f t="shared" si="88"/>
        <v>273108.93396079558</v>
      </c>
      <c r="H486" s="4">
        <f t="shared" si="89"/>
        <v>250736.33991314782</v>
      </c>
      <c r="I486" s="4">
        <f t="shared" si="90"/>
        <v>217813.62777587798</v>
      </c>
    </row>
    <row r="487" spans="2:9" hidden="1" x14ac:dyDescent="0.2">
      <c r="B487" s="3">
        <v>2059</v>
      </c>
      <c r="C487" s="4">
        <f t="shared" si="84"/>
        <v>389714.96736043348</v>
      </c>
      <c r="D487" s="4">
        <f t="shared" si="85"/>
        <v>367374.70079873921</v>
      </c>
      <c r="E487" s="4">
        <f t="shared" si="86"/>
        <v>336423.18306179385</v>
      </c>
      <c r="F487" s="4">
        <f t="shared" si="87"/>
        <v>290957.84092142177</v>
      </c>
      <c r="G487" s="4">
        <f t="shared" si="88"/>
        <v>274691.25894014508</v>
      </c>
      <c r="H487" s="4">
        <f t="shared" si="89"/>
        <v>252134.1480924788</v>
      </c>
      <c r="I487" s="4">
        <f t="shared" si="90"/>
        <v>218949.68880333146</v>
      </c>
    </row>
    <row r="488" spans="2:9" hidden="1" x14ac:dyDescent="0.2">
      <c r="B488" s="3">
        <v>2059</v>
      </c>
      <c r="C488" s="4">
        <f t="shared" si="84"/>
        <v>392322.40519474953</v>
      </c>
      <c r="D488" s="4">
        <f t="shared" si="85"/>
        <v>369776.77761855087</v>
      </c>
      <c r="E488" s="4">
        <f t="shared" si="86"/>
        <v>338546.66172633693</v>
      </c>
      <c r="F488" s="4">
        <f t="shared" si="87"/>
        <v>292685.84753695957</v>
      </c>
      <c r="G488" s="4">
        <f t="shared" si="88"/>
        <v>276282.17214034958</v>
      </c>
      <c r="H488" s="4">
        <f t="shared" si="89"/>
        <v>253539.19130957455</v>
      </c>
      <c r="I488" s="4">
        <f t="shared" si="90"/>
        <v>220091.15366417854</v>
      </c>
    </row>
    <row r="489" spans="2:9" hidden="1" x14ac:dyDescent="0.2">
      <c r="B489" s="3">
        <v>2060</v>
      </c>
      <c r="C489" s="4">
        <f t="shared" si="84"/>
        <v>394946.61936260154</v>
      </c>
      <c r="D489" s="4">
        <f t="shared" si="85"/>
        <v>372193.90655097202</v>
      </c>
      <c r="E489" s="4">
        <f t="shared" si="86"/>
        <v>340682.9124410497</v>
      </c>
      <c r="F489" s="4">
        <f t="shared" si="87"/>
        <v>294423.5229285403</v>
      </c>
      <c r="G489" s="4">
        <f t="shared" si="88"/>
        <v>277881.72017480293</v>
      </c>
      <c r="H489" s="4">
        <f t="shared" si="89"/>
        <v>254951.50701290063</v>
      </c>
      <c r="I489" s="4">
        <f t="shared" si="90"/>
        <v>221238.0480625096</v>
      </c>
    </row>
    <row r="490" spans="2:9" hidden="1" x14ac:dyDescent="0.2">
      <c r="B490" s="3">
        <v>2060</v>
      </c>
      <c r="C490" s="4">
        <f t="shared" si="84"/>
        <v>397587.71780342457</v>
      </c>
      <c r="D490" s="4">
        <f t="shared" si="85"/>
        <v>374626.18191692204</v>
      </c>
      <c r="E490" s="4">
        <f t="shared" si="86"/>
        <v>342832.01202576002</v>
      </c>
      <c r="F490" s="4">
        <f t="shared" si="87"/>
        <v>296170.92119620572</v>
      </c>
      <c r="G490" s="4">
        <f t="shared" si="88"/>
        <v>279489.9499098977</v>
      </c>
      <c r="H490" s="4">
        <f t="shared" si="89"/>
        <v>256371.13284475537</v>
      </c>
      <c r="I490" s="4">
        <f t="shared" si="90"/>
        <v>222390.39782468014</v>
      </c>
    </row>
    <row r="491" spans="2:9" hidden="1" x14ac:dyDescent="0.2">
      <c r="B491" s="3">
        <v>2060</v>
      </c>
      <c r="C491" s="4">
        <f t="shared" si="84"/>
        <v>400245.80915113934</v>
      </c>
      <c r="D491" s="4">
        <f t="shared" si="85"/>
        <v>377073.69862836256</v>
      </c>
      <c r="E491" s="4">
        <f t="shared" si="86"/>
        <v>344994.03776234278</v>
      </c>
      <c r="F491" s="4">
        <f t="shared" si="87"/>
        <v>297928.0967427055</v>
      </c>
      <c r="G491" s="4">
        <f t="shared" si="88"/>
        <v>281106.90846639825</v>
      </c>
      <c r="H491" s="4">
        <f t="shared" si="89"/>
        <v>257798.1066422732</v>
      </c>
      <c r="I491" s="4">
        <f t="shared" si="90"/>
        <v>223548.22889989233</v>
      </c>
    </row>
    <row r="492" spans="2:9" hidden="1" x14ac:dyDescent="0.2">
      <c r="B492" s="3">
        <v>2060</v>
      </c>
      <c r="C492" s="4">
        <f t="shared" si="84"/>
        <v>402921.00273862045</v>
      </c>
      <c r="D492" s="4">
        <f t="shared" si="85"/>
        <v>379536.55219200125</v>
      </c>
      <c r="E492" s="4">
        <f t="shared" si="86"/>
        <v>347169.06739749858</v>
      </c>
      <c r="F492" s="4">
        <f t="shared" si="87"/>
        <v>299695.10427519097</v>
      </c>
      <c r="G492" s="4">
        <f t="shared" si="88"/>
        <v>282732.6432208214</v>
      </c>
      <c r="H492" s="4">
        <f t="shared" si="89"/>
        <v>259232.46643843307</v>
      </c>
      <c r="I492" s="4">
        <f t="shared" si="90"/>
        <v>224711.56736077939</v>
      </c>
    </row>
    <row r="493" spans="2:9" hidden="1" x14ac:dyDescent="0.2">
      <c r="B493" s="3">
        <v>2060</v>
      </c>
      <c r="C493" s="4">
        <f t="shared" si="84"/>
        <v>405613.40860219352</v>
      </c>
      <c r="D493" s="4">
        <f t="shared" si="85"/>
        <v>382014.83871301869</v>
      </c>
      <c r="E493" s="4">
        <f t="shared" si="86"/>
        <v>349357.17914554989</v>
      </c>
      <c r="F493" s="4">
        <f t="shared" si="87"/>
        <v>301471.99880691821</v>
      </c>
      <c r="G493" s="4">
        <f t="shared" si="88"/>
        <v>284367.20180682465</v>
      </c>
      <c r="H493" s="4">
        <f t="shared" si="89"/>
        <v>260674.25046307215</v>
      </c>
      <c r="I493" s="4">
        <f t="shared" si="90"/>
        <v>225880.43940399264</v>
      </c>
    </row>
    <row r="494" spans="2:9" hidden="1" x14ac:dyDescent="0.2">
      <c r="B494" s="3">
        <v>2060</v>
      </c>
      <c r="C494" s="4">
        <f t="shared" si="84"/>
        <v>408323.13748616114</v>
      </c>
      <c r="D494" s="4">
        <f t="shared" si="85"/>
        <v>384508.65489881841</v>
      </c>
      <c r="E494" s="4">
        <f t="shared" si="86"/>
        <v>351558.45169125352</v>
      </c>
      <c r="F494" s="4">
        <f t="shared" si="87"/>
        <v>303258.83565896103</v>
      </c>
      <c r="G494" s="4">
        <f t="shared" si="88"/>
        <v>286010.63211660163</v>
      </c>
      <c r="H494" s="4">
        <f t="shared" si="89"/>
        <v>262123.49714390482</v>
      </c>
      <c r="I494" s="4">
        <f t="shared" si="90"/>
        <v>227054.87135079145</v>
      </c>
    </row>
    <row r="495" spans="2:9" hidden="1" x14ac:dyDescent="0.2">
      <c r="B495" s="3">
        <v>2060</v>
      </c>
      <c r="C495" s="4">
        <f t="shared" si="84"/>
        <v>411050.30084735819</v>
      </c>
      <c r="D495" s="4">
        <f t="shared" si="85"/>
        <v>387018.09806280065</v>
      </c>
      <c r="E495" s="4">
        <f t="shared" si="86"/>
        <v>353772.96419263002</v>
      </c>
      <c r="F495" s="4">
        <f t="shared" si="87"/>
        <v>305055.67046193313</v>
      </c>
      <c r="G495" s="4">
        <f t="shared" si="88"/>
        <v>287662.98230228556</v>
      </c>
      <c r="H495" s="4">
        <f t="shared" si="89"/>
        <v>263580.2451075468</v>
      </c>
      <c r="I495" s="4">
        <f t="shared" si="90"/>
        <v>228234.88964763592</v>
      </c>
    </row>
    <row r="496" spans="2:9" hidden="1" x14ac:dyDescent="0.2">
      <c r="B496" s="3">
        <v>2060</v>
      </c>
      <c r="C496" s="4">
        <f t="shared" si="84"/>
        <v>413795.01085973607</v>
      </c>
      <c r="D496" s="4">
        <f t="shared" si="85"/>
        <v>389543.26612815983</v>
      </c>
      <c r="E496" s="4">
        <f t="shared" si="86"/>
        <v>356000.79628381046</v>
      </c>
      <c r="F496" s="4">
        <f t="shared" si="87"/>
        <v>306862.55915772007</v>
      </c>
      <c r="G496" s="4">
        <f t="shared" si="88"/>
        <v>289324.30077735987</v>
      </c>
      <c r="H496" s="4">
        <f t="shared" si="89"/>
        <v>265044.53318054462</v>
      </c>
      <c r="I496" s="4">
        <f t="shared" si="90"/>
        <v>229420.52086678249</v>
      </c>
    </row>
    <row r="497" spans="2:9" hidden="1" x14ac:dyDescent="0.2">
      <c r="B497" s="3">
        <v>2060</v>
      </c>
      <c r="C497" s="4">
        <f t="shared" si="84"/>
        <v>416557.38041897683</v>
      </c>
      <c r="D497" s="4">
        <f t="shared" si="85"/>
        <v>392084.25763170555</v>
      </c>
      <c r="E497" s="4">
        <f t="shared" si="86"/>
        <v>358242.02807789977</v>
      </c>
      <c r="F497" s="4">
        <f t="shared" si="87"/>
        <v>308679.5580012211</v>
      </c>
      <c r="G497" s="4">
        <f t="shared" si="88"/>
        <v>290994.63621807698</v>
      </c>
      <c r="H497" s="4">
        <f t="shared" si="89"/>
        <v>266516.40039041062</v>
      </c>
      <c r="I497" s="4">
        <f t="shared" si="90"/>
        <v>230611.79170688221</v>
      </c>
    </row>
    <row r="498" spans="2:9" hidden="1" x14ac:dyDescent="0.2">
      <c r="B498" s="3">
        <v>2060</v>
      </c>
      <c r="C498" s="4">
        <f t="shared" si="84"/>
        <v>419337.52314713667</v>
      </c>
      <c r="D498" s="4">
        <f t="shared" si="85"/>
        <v>394641.17172770778</v>
      </c>
      <c r="E498" s="4">
        <f t="shared" si="86"/>
        <v>360496.74016985786</v>
      </c>
      <c r="F498" s="4">
        <f t="shared" si="87"/>
        <v>310506.72356210038</v>
      </c>
      <c r="G498" s="4">
        <f t="shared" si="88"/>
        <v>292674.03756488417</v>
      </c>
      <c r="H498" s="4">
        <f t="shared" si="89"/>
        <v>267995.88596666307</v>
      </c>
      <c r="I498" s="4">
        <f t="shared" si="90"/>
        <v>231808.72899358207</v>
      </c>
    </row>
    <row r="499" spans="2:9" hidden="1" x14ac:dyDescent="0.2">
      <c r="B499" s="3">
        <v>2060</v>
      </c>
      <c r="C499" s="4">
        <f t="shared" si="84"/>
        <v>422135.55339731963</v>
      </c>
      <c r="D499" s="4">
        <f t="shared" si="85"/>
        <v>397214.10819176602</v>
      </c>
      <c r="E499" s="4">
        <f t="shared" si="86"/>
        <v>362765.01363939769</v>
      </c>
      <c r="F499" s="4">
        <f t="shared" si="87"/>
        <v>312344.1127265484</v>
      </c>
      <c r="G499" s="4">
        <f t="shared" si="88"/>
        <v>294362.55402385793</v>
      </c>
      <c r="H499" s="4">
        <f t="shared" si="89"/>
        <v>269483.02934187173</v>
      </c>
      <c r="I499" s="4">
        <f t="shared" si="90"/>
        <v>233011.35968012892</v>
      </c>
    </row>
    <row r="500" spans="2:9" hidden="1" x14ac:dyDescent="0.2">
      <c r="B500" s="3">
        <v>2060</v>
      </c>
      <c r="C500" s="4">
        <f t="shared" si="84"/>
        <v>424951.58625838096</v>
      </c>
      <c r="D500" s="4">
        <f t="shared" si="85"/>
        <v>399803.16742470267</v>
      </c>
      <c r="E500" s="4">
        <f t="shared" si="86"/>
        <v>365046.93005390104</v>
      </c>
      <c r="F500" s="4">
        <f t="shared" si="87"/>
        <v>314191.78269905288</v>
      </c>
      <c r="G500" s="4">
        <f t="shared" si="88"/>
        <v>296060.23506814521</v>
      </c>
      <c r="H500" s="4">
        <f t="shared" si="89"/>
        <v>270977.87015270878</v>
      </c>
      <c r="I500" s="4">
        <f t="shared" si="90"/>
        <v>234219.71084797659</v>
      </c>
    </row>
    <row r="501" spans="2:9" hidden="1" x14ac:dyDescent="0.2">
      <c r="B501" s="3">
        <v>2061</v>
      </c>
      <c r="C501" s="4">
        <f t="shared" si="84"/>
        <v>427785.73755966109</v>
      </c>
      <c r="D501" s="4">
        <f t="shared" si="85"/>
        <v>402408.45045648096</v>
      </c>
      <c r="E501" s="4">
        <f t="shared" si="86"/>
        <v>367342.57147135161</v>
      </c>
      <c r="F501" s="4">
        <f t="shared" si="87"/>
        <v>316049.79100417986</v>
      </c>
      <c r="G501" s="4">
        <f t="shared" si="88"/>
        <v>297767.13043941342</v>
      </c>
      <c r="H501" s="4">
        <f t="shared" si="89"/>
        <v>272480.44824100536</v>
      </c>
      <c r="I501" s="4">
        <f t="shared" si="90"/>
        <v>235433.80970739556</v>
      </c>
    </row>
    <row r="502" spans="2:9" hidden="1" x14ac:dyDescent="0.2">
      <c r="B502" s="3">
        <v>2061</v>
      </c>
      <c r="C502" s="4">
        <f t="shared" si="84"/>
        <v>430638.12387575</v>
      </c>
      <c r="D502" s="4">
        <f t="shared" si="85"/>
        <v>405030.05895014724</v>
      </c>
      <c r="E502" s="4">
        <f t="shared" si="86"/>
        <v>369652.0204432857</v>
      </c>
      <c r="F502" s="4">
        <f t="shared" si="87"/>
        <v>317918.19548836461</v>
      </c>
      <c r="G502" s="4">
        <f t="shared" si="88"/>
        <v>299483.29014930746</v>
      </c>
      <c r="H502" s="4">
        <f t="shared" si="89"/>
        <v>273990.8036548135</v>
      </c>
      <c r="I502" s="4">
        <f t="shared" si="90"/>
        <v>236653.6835980858</v>
      </c>
    </row>
    <row r="503" spans="2:9" hidden="1" x14ac:dyDescent="0.2">
      <c r="B503" s="3">
        <v>2061</v>
      </c>
      <c r="C503" s="4">
        <f t="shared" si="84"/>
        <v>433508.86253128195</v>
      </c>
      <c r="D503" s="4">
        <f t="shared" si="85"/>
        <v>407668.0952057981</v>
      </c>
      <c r="E503" s="4">
        <f t="shared" si="86"/>
        <v>371975.36001776101</v>
      </c>
      <c r="F503" s="4">
        <f t="shared" si="87"/>
        <v>319797.05432171247</v>
      </c>
      <c r="G503" s="4">
        <f t="shared" si="88"/>
        <v>301208.76448091544</v>
      </c>
      <c r="H503" s="4">
        <f t="shared" si="89"/>
        <v>275508.97664947336</v>
      </c>
      <c r="I503" s="4">
        <f t="shared" si="90"/>
        <v>237879.35998979243</v>
      </c>
    </row>
    <row r="504" spans="2:9" hidden="1" x14ac:dyDescent="0.2">
      <c r="B504" s="3">
        <v>2061</v>
      </c>
      <c r="C504" s="4">
        <f t="shared" si="84"/>
        <v>436398.07160576154</v>
      </c>
      <c r="D504" s="4">
        <f t="shared" si="85"/>
        <v>410322.66216457245</v>
      </c>
      <c r="E504" s="4">
        <f t="shared" si="86"/>
        <v>374312.67374234286</v>
      </c>
      <c r="F504" s="4">
        <f t="shared" si="87"/>
        <v>321686.42599981016</v>
      </c>
      <c r="G504" s="4">
        <f t="shared" si="88"/>
        <v>302943.60399024159</v>
      </c>
      <c r="H504" s="4">
        <f t="shared" si="89"/>
        <v>277035.00768868631</v>
      </c>
      <c r="I504" s="4">
        <f t="shared" si="90"/>
        <v>239110.86648292426</v>
      </c>
    </row>
    <row r="505" spans="2:9" hidden="1" x14ac:dyDescent="0.2">
      <c r="B505" s="3">
        <v>2061</v>
      </c>
      <c r="C505" s="4">
        <f t="shared" si="84"/>
        <v>439305.86993842042</v>
      </c>
      <c r="D505" s="4">
        <f t="shared" si="85"/>
        <v>412993.86341266811</v>
      </c>
      <c r="E505" s="4">
        <f t="shared" si="86"/>
        <v>376664.04566710873</v>
      </c>
      <c r="F505" s="4">
        <f t="shared" si="87"/>
        <v>323586.36934554676</v>
      </c>
      <c r="G505" s="4">
        <f t="shared" si="88"/>
        <v>304687.8595076878</v>
      </c>
      <c r="H505" s="4">
        <f t="shared" si="89"/>
        <v>278568.9374455933</v>
      </c>
      <c r="I505" s="4">
        <f t="shared" si="90"/>
        <v>240348.23080917523</v>
      </c>
    </row>
    <row r="506" spans="2:9" hidden="1" x14ac:dyDescent="0.2">
      <c r="B506" s="3">
        <v>2061</v>
      </c>
      <c r="C506" s="4">
        <f t="shared" ref="C506:C548" si="91">(C505+C505*$B$2)-(C505+C505*$B$2)*C$6/12+$I$3*(1-$F$2)</f>
        <v>442232.37713310547</v>
      </c>
      <c r="D506" s="4">
        <f t="shared" ref="D506:D548" si="92">(D505+D505*$B$2)-(D505+D505*$B$2)*D$6/12+$I$3*(1-$F$2)</f>
        <v>415681.80318538431</v>
      </c>
      <c r="E506" s="4">
        <f t="shared" ref="E506:E548" si="93">(E505+E505*$B$2)-(E505+E505*$B$2)*E$6/12+$I$3*(1-$F$2)</f>
        <v>379029.56034767069</v>
      </c>
      <c r="F506" s="4">
        <f t="shared" ref="F506:F548" si="94">(F505+F505*$B$2)-(F505+F505*$B$2)*F$6/12+$I$3*(1-$F$2)</f>
        <v>325496.94351094507</v>
      </c>
      <c r="G506" s="4">
        <f t="shared" ref="G506:G548" si="95">(G505+G505*$B$2)-(G505+G505*$B$2)*G$6/12+$I$3*(1-$F$2)</f>
        <v>306441.58213954285</v>
      </c>
      <c r="H506" s="4">
        <f t="shared" ref="H506:H548" si="96">(H505+H505*$B$2)-(H505+H505*$B$2)*H$6/12+$I$3*(1-$F$2)</f>
        <v>280110.8068038589</v>
      </c>
      <c r="I506" s="4">
        <f t="shared" ref="I506:I548" si="97">(I505+I505*$B$2)-(I505+I505*$B$2)*I$6/12+$I$3*(1-$F$2)</f>
        <v>241591.48083214904</v>
      </c>
    </row>
    <row r="507" spans="2:9" hidden="1" x14ac:dyDescent="0.2">
      <c r="B507" s="3">
        <v>2061</v>
      </c>
      <c r="C507" s="4">
        <f t="shared" si="91"/>
        <v>445177.71356319828</v>
      </c>
      <c r="D507" s="4">
        <f t="shared" si="92"/>
        <v>418386.58637118904</v>
      </c>
      <c r="E507" s="4">
        <f t="shared" si="93"/>
        <v>381409.30284821586</v>
      </c>
      <c r="F507" s="4">
        <f t="shared" si="94"/>
        <v>327418.20797900343</v>
      </c>
      <c r="G507" s="4">
        <f t="shared" si="95"/>
        <v>308204.82326947979</v>
      </c>
      <c r="H507" s="4">
        <f t="shared" si="96"/>
        <v>281660.65685876104</v>
      </c>
      <c r="I507" s="4">
        <f t="shared" si="97"/>
        <v>242840.64454798651</v>
      </c>
    </row>
    <row r="508" spans="2:9" hidden="1" x14ac:dyDescent="0.2">
      <c r="B508" s="3">
        <v>2061</v>
      </c>
      <c r="C508" s="4">
        <f t="shared" si="91"/>
        <v>448142.00037656637</v>
      </c>
      <c r="D508" s="4">
        <f t="shared" si="92"/>
        <v>421108.31851581193</v>
      </c>
      <c r="E508" s="4">
        <f t="shared" si="93"/>
        <v>383803.35874456546</v>
      </c>
      <c r="F508" s="4">
        <f t="shared" si="94"/>
        <v>329350.22256554727</v>
      </c>
      <c r="G508" s="4">
        <f t="shared" si="95"/>
        <v>309977.6345600615</v>
      </c>
      <c r="H508" s="4">
        <f t="shared" si="96"/>
        <v>283218.52891828638</v>
      </c>
      <c r="I508" s="4">
        <f t="shared" si="97"/>
        <v>244095.750085996</v>
      </c>
    </row>
    <row r="509" spans="2:9" hidden="1" x14ac:dyDescent="0.2">
      <c r="B509" s="3">
        <v>2061</v>
      </c>
      <c r="C509" s="4">
        <f t="shared" si="91"/>
        <v>451125.35950054636</v>
      </c>
      <c r="D509" s="4">
        <f t="shared" si="92"/>
        <v>423847.10582636279</v>
      </c>
      <c r="E509" s="4">
        <f t="shared" si="93"/>
        <v>386211.8141272522</v>
      </c>
      <c r="F509" s="4">
        <f t="shared" si="94"/>
        <v>331293.04742109182</v>
      </c>
      <c r="G509" s="4">
        <f t="shared" si="95"/>
        <v>311760.06795425434</v>
      </c>
      <c r="H509" s="4">
        <f t="shared" si="96"/>
        <v>284784.46450423117</v>
      </c>
      <c r="I509" s="4">
        <f t="shared" si="97"/>
        <v>245356.82570928687</v>
      </c>
    </row>
    <row r="510" spans="2:9" hidden="1" x14ac:dyDescent="0.2">
      <c r="B510" s="3">
        <v>2061</v>
      </c>
      <c r="C510" s="4">
        <f t="shared" si="91"/>
        <v>454127.913646959</v>
      </c>
      <c r="D510" s="4">
        <f t="shared" si="92"/>
        <v>426603.05517547618</v>
      </c>
      <c r="E510" s="4">
        <f t="shared" si="93"/>
        <v>388634.7556046159</v>
      </c>
      <c r="F510" s="4">
        <f t="shared" si="94"/>
        <v>333246.74303271435</v>
      </c>
      <c r="G510" s="4">
        <f t="shared" si="95"/>
        <v>313552.17567695014</v>
      </c>
      <c r="H510" s="4">
        <f t="shared" si="96"/>
        <v>286358.50535330799</v>
      </c>
      <c r="I510" s="4">
        <f t="shared" si="97"/>
        <v>246623.89981540598</v>
      </c>
    </row>
    <row r="511" spans="2:9" hidden="1" x14ac:dyDescent="0.2">
      <c r="B511" s="3">
        <v>2061</v>
      </c>
      <c r="C511" s="4">
        <f t="shared" si="91"/>
        <v>457149.78631715657</v>
      </c>
      <c r="D511" s="4">
        <f t="shared" si="92"/>
        <v>429376.27410548175</v>
      </c>
      <c r="E511" s="4">
        <f t="shared" si="93"/>
        <v>391072.27030591818</v>
      </c>
      <c r="F511" s="4">
        <f t="shared" si="94"/>
        <v>335211.37022593786</v>
      </c>
      <c r="G511" s="4">
        <f t="shared" si="95"/>
        <v>315354.0102364964</v>
      </c>
      <c r="H511" s="4">
        <f t="shared" si="96"/>
        <v>287940.69341825799</v>
      </c>
      <c r="I511" s="4">
        <f t="shared" si="97"/>
        <v>247897.00093697701</v>
      </c>
    </row>
    <row r="512" spans="2:9" hidden="1" x14ac:dyDescent="0.2">
      <c r="B512" s="3">
        <v>2061</v>
      </c>
      <c r="C512" s="4">
        <f t="shared" si="91"/>
        <v>460191.10180710279</v>
      </c>
      <c r="D512" s="4">
        <f t="shared" si="92"/>
        <v>432166.87083260057</v>
      </c>
      <c r="E512" s="4">
        <f t="shared" si="93"/>
        <v>393524.44588447537</v>
      </c>
      <c r="F512" s="4">
        <f t="shared" si="94"/>
        <v>337186.99016662443</v>
      </c>
      <c r="G512" s="4">
        <f t="shared" si="95"/>
        <v>317165.62442623469</v>
      </c>
      <c r="H512" s="4">
        <f t="shared" si="96"/>
        <v>289531.07086896931</v>
      </c>
      <c r="I512" s="4">
        <f t="shared" si="97"/>
        <v>249176.15774234309</v>
      </c>
    </row>
    <row r="513" spans="2:9" hidden="1" x14ac:dyDescent="0.2">
      <c r="B513" s="3">
        <v>2062</v>
      </c>
      <c r="C513" s="4">
        <f t="shared" si="91"/>
        <v>463251.98521248536</v>
      </c>
      <c r="D513" s="4">
        <f t="shared" si="92"/>
        <v>434974.95425116818</v>
      </c>
      <c r="E513" s="4">
        <f t="shared" si="93"/>
        <v>395991.37052081089</v>
      </c>
      <c r="F513" s="4">
        <f t="shared" si="94"/>
        <v>339173.66436287953</v>
      </c>
      <c r="G513" s="4">
        <f t="shared" si="95"/>
        <v>318987.07132604747</v>
      </c>
      <c r="H513" s="4">
        <f t="shared" si="96"/>
        <v>291129.68009360088</v>
      </c>
      <c r="I513" s="4">
        <f t="shared" si="97"/>
        <v>250461.39903621236</v>
      </c>
    </row>
    <row r="514" spans="2:9" hidden="1" x14ac:dyDescent="0.2">
      <c r="B514" s="3">
        <v>2062</v>
      </c>
      <c r="C514" s="4">
        <f t="shared" si="91"/>
        <v>466332.56243386137</v>
      </c>
      <c r="D514" s="4">
        <f t="shared" si="92"/>
        <v>437800.6339378836</v>
      </c>
      <c r="E514" s="4">
        <f t="shared" si="93"/>
        <v>398473.13292582578</v>
      </c>
      <c r="F514" s="4">
        <f t="shared" si="94"/>
        <v>341171.45466696721</v>
      </c>
      <c r="G514" s="4">
        <f t="shared" si="95"/>
        <v>320818.40430391341</v>
      </c>
      <c r="H514" s="4">
        <f t="shared" si="96"/>
        <v>292736.56369971228</v>
      </c>
      <c r="I514" s="4">
        <f t="shared" si="97"/>
        <v>251752.75376030657</v>
      </c>
    </row>
    <row r="515" spans="2:9" hidden="1" x14ac:dyDescent="0.2">
      <c r="B515" s="3">
        <v>2062</v>
      </c>
      <c r="C515" s="4">
        <f t="shared" si="91"/>
        <v>469432.96018183586</v>
      </c>
      <c r="D515" s="4">
        <f t="shared" si="92"/>
        <v>440644.02015608537</v>
      </c>
      <c r="E515" s="4">
        <f t="shared" si="93"/>
        <v>400969.82234398916</v>
      </c>
      <c r="F515" s="4">
        <f t="shared" si="94"/>
        <v>343180.42327723571</v>
      </c>
      <c r="G515" s="4">
        <f t="shared" si="95"/>
        <v>322659.677017471</v>
      </c>
      <c r="H515" s="4">
        <f t="shared" si="96"/>
        <v>294351.76451539912</v>
      </c>
      <c r="I515" s="4">
        <f t="shared" si="97"/>
        <v>253050.25099401287</v>
      </c>
    </row>
    <row r="516" spans="2:9" hidden="1" x14ac:dyDescent="0.2">
      <c r="B516" s="3">
        <v>2062</v>
      </c>
      <c r="C516" s="4">
        <f t="shared" si="91"/>
        <v>472553.30598227383</v>
      </c>
      <c r="D516" s="4">
        <f t="shared" si="92"/>
        <v>443505.22386005434</v>
      </c>
      <c r="E516" s="4">
        <f t="shared" si="93"/>
        <v>403481.52855654719</v>
      </c>
      <c r="F516" s="4">
        <f t="shared" si="94"/>
        <v>345200.6327400537</v>
      </c>
      <c r="G516" s="4">
        <f t="shared" si="95"/>
        <v>324510.94341559068</v>
      </c>
      <c r="H516" s="4">
        <f t="shared" si="96"/>
        <v>295975.32559043478</v>
      </c>
      <c r="I516" s="4">
        <f t="shared" si="97"/>
        <v>254353.91995503852</v>
      </c>
    </row>
    <row r="517" spans="2:9" hidden="1" x14ac:dyDescent="0.2">
      <c r="B517" s="3">
        <v>2062</v>
      </c>
      <c r="C517" s="4">
        <f t="shared" si="91"/>
        <v>475693.72818154545</v>
      </c>
      <c r="D517" s="4">
        <f t="shared" si="92"/>
        <v>446384.35669934301</v>
      </c>
      <c r="E517" s="4">
        <f t="shared" si="93"/>
        <v>406008.3418847518</v>
      </c>
      <c r="F517" s="4">
        <f t="shared" si="94"/>
        <v>347232.14595175785</v>
      </c>
      <c r="G517" s="4">
        <f t="shared" si="95"/>
        <v>326372.25773995562</v>
      </c>
      <c r="H517" s="4">
        <f t="shared" si="96"/>
        <v>297607.29019741784</v>
      </c>
      <c r="I517" s="4">
        <f t="shared" si="97"/>
        <v>255663.79000006893</v>
      </c>
    </row>
    <row r="518" spans="2:9" hidden="1" x14ac:dyDescent="0.2">
      <c r="B518" s="3">
        <v>2062</v>
      </c>
      <c r="C518" s="4">
        <f t="shared" si="91"/>
        <v>478854.35595180531</v>
      </c>
      <c r="D518" s="4">
        <f t="shared" si="92"/>
        <v>449281.53102313261</v>
      </c>
      <c r="E518" s="4">
        <f t="shared" si="93"/>
        <v>408550.35319310863</v>
      </c>
      <c r="F518" s="4">
        <f t="shared" si="94"/>
        <v>349275.02616061096</v>
      </c>
      <c r="G518" s="4">
        <f t="shared" si="95"/>
        <v>328243.67452665098</v>
      </c>
      <c r="H518" s="4">
        <f t="shared" si="96"/>
        <v>299247.7018329252</v>
      </c>
      <c r="I518" s="4">
        <f t="shared" si="97"/>
        <v>256979.8906254287</v>
      </c>
    </row>
    <row r="519" spans="2:9" hidden="1" x14ac:dyDescent="0.2">
      <c r="B519" s="3">
        <v>2062</v>
      </c>
      <c r="C519" s="4">
        <f t="shared" si="91"/>
        <v>482035.31929630553</v>
      </c>
      <c r="D519" s="4">
        <f t="shared" si="92"/>
        <v>452196.85988461698</v>
      </c>
      <c r="E519" s="4">
        <f t="shared" si="93"/>
        <v>411107.65389264439</v>
      </c>
      <c r="F519" s="4">
        <f t="shared" si="94"/>
        <v>351329.33696877089</v>
      </c>
      <c r="G519" s="4">
        <f t="shared" si="95"/>
        <v>330125.24860776163</v>
      </c>
      <c r="H519" s="4">
        <f t="shared" si="96"/>
        <v>300896.60421867151</v>
      </c>
      <c r="I519" s="4">
        <f t="shared" si="97"/>
        <v>258302.25146774581</v>
      </c>
    </row>
    <row r="520" spans="2:9" hidden="1" x14ac:dyDescent="0.2">
      <c r="B520" s="3">
        <v>2062</v>
      </c>
      <c r="C520" s="4">
        <f t="shared" si="91"/>
        <v>485236.74905474309</v>
      </c>
      <c r="D520" s="4">
        <f t="shared" si="92"/>
        <v>455130.45704541414</v>
      </c>
      <c r="E520" s="4">
        <f t="shared" si="93"/>
        <v>413680.33594419411</v>
      </c>
      <c r="F520" s="4">
        <f t="shared" si="94"/>
        <v>353395.14233427105</v>
      </c>
      <c r="G520" s="4">
        <f t="shared" si="95"/>
        <v>332017.03511297895</v>
      </c>
      <c r="H520" s="4">
        <f t="shared" si="96"/>
        <v>302554.04130267445</v>
      </c>
      <c r="I520" s="4">
        <f t="shared" si="97"/>
        <v>259630.902304619</v>
      </c>
    </row>
    <row r="521" spans="2:9" hidden="1" x14ac:dyDescent="0.2">
      <c r="B521" s="3">
        <v>2062</v>
      </c>
      <c r="C521" s="4">
        <f t="shared" si="91"/>
        <v>488458.77690864151</v>
      </c>
      <c r="D521" s="4">
        <f t="shared" si="92"/>
        <v>458082.43698000564</v>
      </c>
      <c r="E521" s="4">
        <f t="shared" si="93"/>
        <v>416268.49186170805</v>
      </c>
      <c r="F521" s="4">
        <f t="shared" si="94"/>
        <v>355472.5065730114</v>
      </c>
      <c r="G521" s="4">
        <f t="shared" si="95"/>
        <v>333919.08947121596</v>
      </c>
      <c r="H521" s="4">
        <f t="shared" si="96"/>
        <v>304220.05726042617</v>
      </c>
      <c r="I521" s="4">
        <f t="shared" si="97"/>
        <v>260965.87305528839</v>
      </c>
    </row>
    <row r="522" spans="2:9" hidden="1" x14ac:dyDescent="0.2">
      <c r="B522" s="3">
        <v>2062</v>
      </c>
      <c r="C522" s="4">
        <f t="shared" si="91"/>
        <v>491701.53538676718</v>
      </c>
      <c r="D522" s="4">
        <f t="shared" si="92"/>
        <v>461052.91488020337</v>
      </c>
      <c r="E522" s="4">
        <f t="shared" si="93"/>
        <v>418872.21471557859</v>
      </c>
      <c r="F522" s="4">
        <f t="shared" si="94"/>
        <v>357561.4943607609</v>
      </c>
      <c r="G522" s="4">
        <f t="shared" si="95"/>
        <v>335831.46741223149</v>
      </c>
      <c r="H522" s="4">
        <f t="shared" si="96"/>
        <v>305894.6964960706</v>
      </c>
      <c r="I522" s="4">
        <f t="shared" si="97"/>
        <v>262307.19378130912</v>
      </c>
    </row>
    <row r="523" spans="2:9" hidden="1" x14ac:dyDescent="0.2">
      <c r="B523" s="3">
        <v>2062</v>
      </c>
      <c r="C523" s="4">
        <f t="shared" si="91"/>
        <v>494965.15787058056</v>
      </c>
      <c r="D523" s="4">
        <f t="shared" si="92"/>
        <v>464042.00665964466</v>
      </c>
      <c r="E523" s="4">
        <f t="shared" si="93"/>
        <v>421491.59813598695</v>
      </c>
      <c r="F523" s="4">
        <f t="shared" si="94"/>
        <v>359662.17073517118</v>
      </c>
      <c r="G523" s="4">
        <f t="shared" si="95"/>
        <v>337754.22496826301</v>
      </c>
      <c r="H523" s="4">
        <f t="shared" si="96"/>
        <v>307578.00364358694</v>
      </c>
      <c r="I523" s="4">
        <f t="shared" si="97"/>
        <v>263654.89468722831</v>
      </c>
    </row>
    <row r="524" spans="2:9" hidden="1" x14ac:dyDescent="0.2">
      <c r="B524" s="3">
        <v>2062</v>
      </c>
      <c r="C524" s="4">
        <f t="shared" si="91"/>
        <v>498249.77859972249</v>
      </c>
      <c r="D524" s="4">
        <f t="shared" si="92"/>
        <v>467049.82895831543</v>
      </c>
      <c r="E524" s="4">
        <f t="shared" si="93"/>
        <v>424126.73631627002</v>
      </c>
      <c r="F524" s="4">
        <f t="shared" si="94"/>
        <v>361774.60109780118</v>
      </c>
      <c r="G524" s="4">
        <f t="shared" si="95"/>
        <v>339687.41847566818</v>
      </c>
      <c r="H524" s="4">
        <f t="shared" si="96"/>
        <v>309270.02356797928</v>
      </c>
      <c r="I524" s="4">
        <f t="shared" si="97"/>
        <v>265009.00612126518</v>
      </c>
    </row>
    <row r="525" spans="2:9" hidden="1" x14ac:dyDescent="0.2">
      <c r="B525" s="3">
        <v>2063</v>
      </c>
      <c r="C525" s="4">
        <f t="shared" si="91"/>
        <v>501555.53267753567</v>
      </c>
      <c r="D525" s="4">
        <f t="shared" si="92"/>
        <v>470076.49914710177</v>
      </c>
      <c r="E525" s="4">
        <f t="shared" si="93"/>
        <v>426777.72401630797</v>
      </c>
      <c r="F525" s="4">
        <f t="shared" si="94"/>
        <v>363898.85121615365</v>
      </c>
      <c r="G525" s="4">
        <f t="shared" si="95"/>
        <v>341631.1045765758</v>
      </c>
      <c r="H525" s="4">
        <f t="shared" si="96"/>
        <v>310970.80136647244</v>
      </c>
      <c r="I525" s="4">
        <f t="shared" si="97"/>
        <v>266369.55857599468</v>
      </c>
    </row>
    <row r="526" spans="2:9" hidden="1" x14ac:dyDescent="0.2">
      <c r="B526" s="3">
        <v>2063</v>
      </c>
      <c r="C526" s="4">
        <f t="shared" si="91"/>
        <v>504882.55607662175</v>
      </c>
      <c r="D526" s="4">
        <f t="shared" si="92"/>
        <v>473122.13533236983</v>
      </c>
      <c r="E526" s="4">
        <f t="shared" si="93"/>
        <v>429444.65656593145</v>
      </c>
      <c r="F526" s="4">
        <f t="shared" si="94"/>
        <v>366034.98722572246</v>
      </c>
      <c r="G526" s="4">
        <f t="shared" si="95"/>
        <v>343585.3402205453</v>
      </c>
      <c r="H526" s="4">
        <f t="shared" si="96"/>
        <v>312680.38236971397</v>
      </c>
      <c r="I526" s="4">
        <f t="shared" si="97"/>
        <v>267736.58268903388</v>
      </c>
    </row>
    <row r="527" spans="2:9" hidden="1" x14ac:dyDescent="0.2">
      <c r="B527" s="3">
        <v>2063</v>
      </c>
      <c r="C527" s="4">
        <f t="shared" si="91"/>
        <v>508230.98564443423</v>
      </c>
      <c r="D527" s="4">
        <f t="shared" si="92"/>
        <v>476186.8563605746</v>
      </c>
      <c r="E527" s="4">
        <f t="shared" si="93"/>
        <v>432127.6298683497</v>
      </c>
      <c r="F527" s="4">
        <f t="shared" si="94"/>
        <v>368183.0756320518</v>
      </c>
      <c r="G527" s="4">
        <f t="shared" si="95"/>
        <v>345550.1826662352</v>
      </c>
      <c r="H527" s="4">
        <f t="shared" si="96"/>
        <v>314398.81214298221</v>
      </c>
      <c r="I527" s="4">
        <f t="shared" si="97"/>
        <v>269110.10924373183</v>
      </c>
    </row>
    <row r="528" spans="2:9" hidden="1" x14ac:dyDescent="0.2">
      <c r="B528" s="3">
        <v>2063</v>
      </c>
      <c r="C528" s="4">
        <f t="shared" si="91"/>
        <v>511600.95910890726</v>
      </c>
      <c r="D528" s="4">
        <f t="shared" si="92"/>
        <v>479270.78182289767</v>
      </c>
      <c r="E528" s="4">
        <f t="shared" si="93"/>
        <v>434826.74040359946</v>
      </c>
      <c r="F528" s="4">
        <f t="shared" si="94"/>
        <v>370343.18331280653</v>
      </c>
      <c r="G528" s="4">
        <f t="shared" si="95"/>
        <v>347525.68948308093</v>
      </c>
      <c r="H528" s="4">
        <f t="shared" si="96"/>
        <v>316126.13648740086</v>
      </c>
      <c r="I528" s="4">
        <f t="shared" si="97"/>
        <v>270490.1691698631</v>
      </c>
    </row>
    <row r="529" spans="2:9" hidden="1" x14ac:dyDescent="0.2">
      <c r="B529" s="3">
        <v>2063</v>
      </c>
      <c r="C529" s="4">
        <f t="shared" si="91"/>
        <v>514992.6150841206</v>
      </c>
      <c r="D529" s="4">
        <f t="shared" si="92"/>
        <v>482374.03205991373</v>
      </c>
      <c r="E529" s="4">
        <f t="shared" si="93"/>
        <v>437542.08523201419</v>
      </c>
      <c r="F529" s="4">
        <f t="shared" si="94"/>
        <v>372515.37751985458</v>
      </c>
      <c r="G529" s="4">
        <f t="shared" si="95"/>
        <v>349511.91855298151</v>
      </c>
      <c r="H529" s="4">
        <f t="shared" si="96"/>
        <v>317862.40144115966</v>
      </c>
      <c r="I529" s="4">
        <f t="shared" si="97"/>
        <v>271876.793544324</v>
      </c>
    </row>
    <row r="530" spans="2:9" hidden="1" x14ac:dyDescent="0.2">
      <c r="B530" s="3">
        <v>2063</v>
      </c>
      <c r="C530" s="4">
        <f t="shared" si="91"/>
        <v>518406.09307600121</v>
      </c>
      <c r="D530" s="4">
        <f t="shared" si="92"/>
        <v>485496.72816628654</v>
      </c>
      <c r="E530" s="4">
        <f t="shared" si="93"/>
        <v>440273.76199771446</v>
      </c>
      <c r="F530" s="4">
        <f t="shared" si="94"/>
        <v>374699.72588136053</v>
      </c>
      <c r="G530" s="4">
        <f t="shared" si="95"/>
        <v>351508.92807199567</v>
      </c>
      <c r="H530" s="4">
        <f t="shared" si="96"/>
        <v>319607.65328074148</v>
      </c>
      <c r="I530" s="4">
        <f t="shared" si="97"/>
        <v>273270.01359183236</v>
      </c>
    </row>
    <row r="531" spans="2:9" hidden="1" x14ac:dyDescent="0.2">
      <c r="B531" s="3">
        <v>2063</v>
      </c>
      <c r="C531" s="4">
        <f t="shared" si="91"/>
        <v>521841.53348806145</v>
      </c>
      <c r="D531" s="4">
        <f t="shared" si="92"/>
        <v>488638.99199549435</v>
      </c>
      <c r="E531" s="4">
        <f t="shared" si="93"/>
        <v>443021.86893211928</v>
      </c>
      <c r="F531" s="4">
        <f t="shared" si="94"/>
        <v>376896.29640389129</v>
      </c>
      <c r="G531" s="4">
        <f t="shared" si="95"/>
        <v>353516.77655204682</v>
      </c>
      <c r="H531" s="4">
        <f t="shared" si="96"/>
        <v>321361.93852215563</v>
      </c>
      <c r="I531" s="4">
        <f t="shared" si="97"/>
        <v>274669.86068563088</v>
      </c>
    </row>
    <row r="532" spans="2:9" hidden="1" x14ac:dyDescent="0.2">
      <c r="B532" s="3">
        <v>2063</v>
      </c>
      <c r="C532" s="4">
        <f t="shared" si="91"/>
        <v>525299.07762717397</v>
      </c>
      <c r="D532" s="4">
        <f t="shared" si="92"/>
        <v>491800.9461645846</v>
      </c>
      <c r="E532" s="4">
        <f t="shared" si="93"/>
        <v>445786.50485747843</v>
      </c>
      <c r="F532" s="4">
        <f t="shared" si="94"/>
        <v>379105.15747453325</v>
      </c>
      <c r="G532" s="4">
        <f t="shared" si="95"/>
        <v>355535.52282263729</v>
      </c>
      <c r="H532" s="4">
        <f t="shared" si="96"/>
        <v>323125.30392217776</v>
      </c>
      <c r="I532" s="4">
        <f t="shared" si="97"/>
        <v>276076.36634819338</v>
      </c>
    </row>
    <row r="533" spans="2:9" hidden="1" x14ac:dyDescent="0.2">
      <c r="B533" s="3">
        <v>2063</v>
      </c>
      <c r="C533" s="4">
        <f t="shared" si="91"/>
        <v>528778.86770938418</v>
      </c>
      <c r="D533" s="4">
        <f t="shared" si="92"/>
        <v>494982.71405895898</v>
      </c>
      <c r="E533" s="4">
        <f t="shared" si="93"/>
        <v>448567.7691904261</v>
      </c>
      <c r="F533" s="4">
        <f t="shared" si="94"/>
        <v>381326.37786302151</v>
      </c>
      <c r="G533" s="4">
        <f t="shared" si="95"/>
        <v>357565.22603257227</v>
      </c>
      <c r="H533" s="4">
        <f t="shared" si="96"/>
        <v>324897.79647959588</v>
      </c>
      <c r="I533" s="4">
        <f t="shared" si="97"/>
        <v>277489.56225193478</v>
      </c>
    </row>
    <row r="534" spans="2:9" hidden="1" x14ac:dyDescent="0.2">
      <c r="B534" s="3">
        <v>2063</v>
      </c>
      <c r="C534" s="4">
        <f t="shared" si="91"/>
        <v>532281.04686575988</v>
      </c>
      <c r="D534" s="4">
        <f t="shared" si="92"/>
        <v>498184.41983718803</v>
      </c>
      <c r="E534" s="4">
        <f t="shared" si="93"/>
        <v>451365.76194555615</v>
      </c>
      <c r="F534" s="4">
        <f t="shared" si="94"/>
        <v>383560.02672388079</v>
      </c>
      <c r="G534" s="4">
        <f t="shared" si="95"/>
        <v>359605.94565169286</v>
      </c>
      <c r="H534" s="4">
        <f t="shared" si="96"/>
        <v>326679.46343646338</v>
      </c>
      <c r="I534" s="4">
        <f t="shared" si="97"/>
        <v>278909.4802199243</v>
      </c>
    </row>
    <row r="535" spans="2:9" hidden="1" x14ac:dyDescent="0.2">
      <c r="B535" s="3">
        <v>2063</v>
      </c>
      <c r="C535" s="4">
        <f t="shared" si="91"/>
        <v>535805.75914827827</v>
      </c>
      <c r="D535" s="4">
        <f t="shared" si="92"/>
        <v>501406.18843585596</v>
      </c>
      <c r="E535" s="4">
        <f t="shared" si="93"/>
        <v>454180.5837390183</v>
      </c>
      <c r="F535" s="4">
        <f t="shared" si="94"/>
        <v>385806.17359857861</v>
      </c>
      <c r="G535" s="4">
        <f t="shared" si="95"/>
        <v>361657.74147261836</v>
      </c>
      <c r="H535" s="4">
        <f t="shared" si="96"/>
        <v>328470.35227935767</v>
      </c>
      <c r="I535" s="4">
        <f t="shared" si="97"/>
        <v>280336.15222660202</v>
      </c>
    </row>
    <row r="536" spans="2:9" hidden="1" x14ac:dyDescent="0.2">
      <c r="B536" s="3">
        <v>2063</v>
      </c>
      <c r="C536" s="4">
        <f t="shared" si="91"/>
        <v>539353.14953575155</v>
      </c>
      <c r="D536" s="4">
        <f t="shared" si="92"/>
        <v>504648.14557443606</v>
      </c>
      <c r="E536" s="4">
        <f t="shared" si="93"/>
        <v>457012.3357921365</v>
      </c>
      <c r="F536" s="4">
        <f t="shared" si="94"/>
        <v>388064.88841769029</v>
      </c>
      <c r="G536" s="4">
        <f t="shared" si="95"/>
        <v>363720.67361249827</v>
      </c>
      <c r="H536" s="4">
        <f t="shared" si="96"/>
        <v>330270.51074064628</v>
      </c>
      <c r="I536" s="4">
        <f t="shared" si="97"/>
        <v>281769.61039849889</v>
      </c>
    </row>
    <row r="537" spans="2:9" hidden="1" x14ac:dyDescent="0.2">
      <c r="B537" s="3">
        <v>2064</v>
      </c>
      <c r="C537" s="4">
        <f t="shared" si="91"/>
        <v>542923.36393978971</v>
      </c>
      <c r="D537" s="4">
        <f t="shared" si="92"/>
        <v>507910.41776019637</v>
      </c>
      <c r="E537" s="4">
        <f t="shared" si="93"/>
        <v>459861.11993504892</v>
      </c>
      <c r="F537" s="4">
        <f t="shared" si="94"/>
        <v>390336.24150307616</v>
      </c>
      <c r="G537" s="4">
        <f t="shared" si="95"/>
        <v>365794.80251477362</v>
      </c>
      <c r="H537" s="4">
        <f t="shared" si="96"/>
        <v>332079.9867997588</v>
      </c>
      <c r="I537" s="4">
        <f t="shared" si="97"/>
        <v>283209.88701496029</v>
      </c>
    </row>
    <row r="538" spans="2:9" hidden="1" x14ac:dyDescent="0.2">
      <c r="B538" s="3">
        <v>2064</v>
      </c>
      <c r="C538" s="4">
        <f t="shared" si="91"/>
        <v>546516.54921080265</v>
      </c>
      <c r="D538" s="4">
        <f t="shared" si="92"/>
        <v>511193.13229313632</v>
      </c>
      <c r="E538" s="4">
        <f t="shared" si="93"/>
        <v>462727.03861036961</v>
      </c>
      <c r="F538" s="4">
        <f t="shared" si="94"/>
        <v>392620.30357007089</v>
      </c>
      <c r="G538" s="4">
        <f t="shared" si="95"/>
        <v>367880.18895094818</v>
      </c>
      <c r="H538" s="4">
        <f t="shared" si="96"/>
        <v>333898.82868446579</v>
      </c>
      <c r="I538" s="4">
        <f t="shared" si="97"/>
        <v>284657.01450887282</v>
      </c>
    </row>
    <row r="539" spans="2:9" hidden="1" x14ac:dyDescent="0.2">
      <c r="B539" s="3">
        <v>2064</v>
      </c>
      <c r="C539" s="4">
        <f t="shared" si="91"/>
        <v>550132.8531440401</v>
      </c>
      <c r="D539" s="4">
        <f t="shared" si="92"/>
        <v>514496.41727095423</v>
      </c>
      <c r="E539" s="4">
        <f t="shared" si="93"/>
        <v>465610.19487687247</v>
      </c>
      <c r="F539" s="4">
        <f t="shared" si="94"/>
        <v>394917.1457296852</v>
      </c>
      <c r="G539" s="4">
        <f t="shared" si="95"/>
        <v>369976.89402236883</v>
      </c>
      <c r="H539" s="4">
        <f t="shared" si="96"/>
        <v>335727.08487216412</v>
      </c>
      <c r="I539" s="4">
        <f t="shared" si="97"/>
        <v>286111.0254673945</v>
      </c>
    </row>
    <row r="540" spans="2:9" hidden="1" x14ac:dyDescent="0.2">
      <c r="B540" s="3">
        <v>2064</v>
      </c>
      <c r="C540" s="4">
        <f t="shared" si="91"/>
        <v>553772.42448567098</v>
      </c>
      <c r="D540" s="4">
        <f t="shared" si="92"/>
        <v>517820.40159404592</v>
      </c>
      <c r="E540" s="4">
        <f t="shared" si="93"/>
        <v>468510.69241319725</v>
      </c>
      <c r="F540" s="4">
        <f t="shared" si="94"/>
        <v>397226.83949081972</v>
      </c>
      <c r="G540" s="4">
        <f t="shared" si="95"/>
        <v>372084.97916201578</v>
      </c>
      <c r="H540" s="4">
        <f t="shared" si="96"/>
        <v>337564.80409116909</v>
      </c>
      <c r="I540" s="4">
        <f t="shared" si="97"/>
        <v>287571.95263268892</v>
      </c>
    </row>
    <row r="541" spans="2:9" hidden="1" x14ac:dyDescent="0.2">
      <c r="B541" s="3">
        <v>2064</v>
      </c>
      <c r="C541" s="4">
        <f t="shared" si="91"/>
        <v>557435.41293890134</v>
      </c>
      <c r="D541" s="4">
        <f t="shared" si="92"/>
        <v>521165.21497053455</v>
      </c>
      <c r="E541" s="4">
        <f t="shared" si="93"/>
        <v>471428.63552157773</v>
      </c>
      <c r="F541" s="4">
        <f t="shared" si="94"/>
        <v>399549.45676249132</v>
      </c>
      <c r="G541" s="4">
        <f t="shared" si="95"/>
        <v>374204.50613630278</v>
      </c>
      <c r="H541" s="4">
        <f t="shared" si="96"/>
        <v>339412.03532201314</v>
      </c>
      <c r="I541" s="4">
        <f t="shared" si="97"/>
        <v>289039.82890266227</v>
      </c>
    </row>
    <row r="542" spans="2:9" hidden="1" x14ac:dyDescent="0.2">
      <c r="B542" s="3">
        <v>2064</v>
      </c>
      <c r="C542" s="4">
        <f t="shared" si="91"/>
        <v>561121.96917013242</v>
      </c>
      <c r="D542" s="4">
        <f t="shared" si="92"/>
        <v>524530.98792133201</v>
      </c>
      <c r="E542" s="4">
        <f t="shared" si="93"/>
        <v>474364.12913159252</v>
      </c>
      <c r="F542" s="4">
        <f t="shared" si="94"/>
        <v>401885.0698560719</v>
      </c>
      <c r="G542" s="4">
        <f t="shared" si="95"/>
        <v>376335.53704688663</v>
      </c>
      <c r="H542" s="4">
        <f t="shared" si="96"/>
        <v>341268.8277987513</v>
      </c>
      <c r="I542" s="4">
        <f t="shared" si="97"/>
        <v>290514.68733170425</v>
      </c>
    </row>
    <row r="543" spans="2:9" hidden="1" x14ac:dyDescent="0.2">
      <c r="B543" s="3">
        <v>2064</v>
      </c>
      <c r="C543" s="4">
        <f t="shared" si="91"/>
        <v>564832.24481515749</v>
      </c>
      <c r="D543" s="4">
        <f t="shared" si="92"/>
        <v>527917.85178523255</v>
      </c>
      <c r="E543" s="4">
        <f t="shared" si="93"/>
        <v>477317.27880393842</v>
      </c>
      <c r="F543" s="4">
        <f t="shared" si="94"/>
        <v>404233.75148753979</v>
      </c>
      <c r="G543" s="4">
        <f t="shared" si="95"/>
        <v>378478.13433248689</v>
      </c>
      <c r="H543" s="4">
        <f t="shared" si="96"/>
        <v>343135.23101027351</v>
      </c>
      <c r="I543" s="4">
        <f t="shared" si="97"/>
        <v>291996.5611314323</v>
      </c>
    </row>
    <row r="544" spans="2:9" hidden="1" x14ac:dyDescent="0.2">
      <c r="B544" s="3">
        <v>2064</v>
      </c>
      <c r="C544" s="4">
        <f t="shared" si="91"/>
        <v>568566.39248539903</v>
      </c>
      <c r="D544" s="4">
        <f t="shared" si="92"/>
        <v>531325.93872403714</v>
      </c>
      <c r="E544" s="4">
        <f t="shared" si="93"/>
        <v>480288.19073422631</v>
      </c>
      <c r="F544" s="4">
        <f t="shared" si="94"/>
        <v>406595.5747797435</v>
      </c>
      <c r="G544" s="4">
        <f t="shared" si="95"/>
        <v>380632.36077071528</v>
      </c>
      <c r="H544" s="4">
        <f t="shared" si="96"/>
        <v>345011.29470162361</v>
      </c>
      <c r="I544" s="4">
        <f t="shared" si="97"/>
        <v>293485.48367143975</v>
      </c>
    </row>
    <row r="545" spans="2:9" hidden="1" x14ac:dyDescent="0.2">
      <c r="B545" s="3">
        <v>2064</v>
      </c>
      <c r="C545" s="4">
        <f t="shared" si="91"/>
        <v>572324.56577418617</v>
      </c>
      <c r="D545" s="4">
        <f t="shared" si="92"/>
        <v>534755.38172771141</v>
      </c>
      <c r="E545" s="4">
        <f t="shared" si="93"/>
        <v>483276.97175679985</v>
      </c>
      <c r="F545" s="4">
        <f t="shared" si="94"/>
        <v>408970.61326467845</v>
      </c>
      <c r="G545" s="4">
        <f t="shared" si="95"/>
        <v>382798.27947991499</v>
      </c>
      <c r="H545" s="4">
        <f t="shared" si="96"/>
        <v>346897.06887532509</v>
      </c>
      <c r="I545" s="4">
        <f t="shared" si="97"/>
        <v>294981.48848004697</v>
      </c>
    </row>
    <row r="546" spans="2:9" hidden="1" x14ac:dyDescent="0.2">
      <c r="B546" s="3">
        <v>2064</v>
      </c>
      <c r="C546" s="4">
        <f t="shared" si="91"/>
        <v>576106.91926307196</v>
      </c>
      <c r="D546" s="4">
        <f t="shared" si="92"/>
        <v>538206.3146195747</v>
      </c>
      <c r="E546" s="4">
        <f t="shared" si="93"/>
        <v>486283.7293485775</v>
      </c>
      <c r="F546" s="4">
        <f t="shared" si="94"/>
        <v>411358.94088577619</v>
      </c>
      <c r="G546" s="4">
        <f t="shared" si="95"/>
        <v>384975.95392101014</v>
      </c>
      <c r="H546" s="4">
        <f t="shared" si="96"/>
        <v>348792.60379271396</v>
      </c>
      <c r="I546" s="4">
        <f t="shared" si="97"/>
        <v>296484.60924505652</v>
      </c>
    </row>
    <row r="547" spans="2:9" hidden="1" x14ac:dyDescent="0.2">
      <c r="B547" s="3">
        <v>2064</v>
      </c>
      <c r="C547" s="4">
        <f t="shared" si="91"/>
        <v>579913.60852819192</v>
      </c>
      <c r="D547" s="4">
        <f t="shared" si="92"/>
        <v>541678.87206152221</v>
      </c>
      <c r="E547" s="4">
        <f t="shared" si="93"/>
        <v>489308.57163291721</v>
      </c>
      <c r="F547" s="4">
        <f t="shared" si="94"/>
        <v>413760.6320002065</v>
      </c>
      <c r="G547" s="4">
        <f t="shared" si="95"/>
        <v>387165.44789936504</v>
      </c>
      <c r="H547" s="4">
        <f t="shared" si="96"/>
        <v>350697.94997527823</v>
      </c>
      <c r="I547" s="4">
        <f t="shared" si="97"/>
        <v>297994.87981451169</v>
      </c>
    </row>
    <row r="548" spans="2:9" hidden="1" x14ac:dyDescent="0.2">
      <c r="B548" s="8">
        <v>2064</v>
      </c>
      <c r="C548" s="4">
        <f t="shared" si="91"/>
        <v>583744.79014666309</v>
      </c>
      <c r="D548" s="4">
        <f t="shared" si="92"/>
        <v>545173.18955927971</v>
      </c>
      <c r="E548" s="4">
        <f t="shared" si="93"/>
        <v>492351.60738350451</v>
      </c>
      <c r="F548" s="4">
        <f t="shared" si="94"/>
        <v>416175.76138119254</v>
      </c>
      <c r="G548" s="4">
        <f t="shared" si="95"/>
        <v>389366.82556665386</v>
      </c>
      <c r="H548" s="4">
        <f t="shared" si="96"/>
        <v>352613.15820600447</v>
      </c>
      <c r="I548" s="4">
        <f t="shared" si="97"/>
        <v>299512.33419745869</v>
      </c>
    </row>
    <row r="549" spans="2:9" hidden="1" x14ac:dyDescent="0.2"/>
    <row r="550" spans="2:9" hidden="1" x14ac:dyDescent="0.2"/>
    <row r="551" spans="2:9" hidden="1" x14ac:dyDescent="0.2"/>
  </sheetData>
  <mergeCells count="3">
    <mergeCell ref="D5:I5"/>
    <mergeCell ref="D55:I55"/>
    <mergeCell ref="N37:R37"/>
  </mergeCells>
  <hyperlinks>
    <hyperlink ref="N37" r:id="rId1" xr:uid="{A1924469-C3DF-7E40-AD42-F33A98CAE0E7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poplatky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www.jurajkarpis.com</dc:title>
  <dc:subject>zpdz</dc:subject>
  <dc:creator>Microsoft Office User</dc:creator>
  <cp:keywords/>
  <dc:description/>
  <cp:lastModifiedBy>Microsoft Office User</cp:lastModifiedBy>
  <dcterms:created xsi:type="dcterms:W3CDTF">2024-05-30T06:35:56Z</dcterms:created>
  <dcterms:modified xsi:type="dcterms:W3CDTF">2024-05-31T11:53:36Z</dcterms:modified>
  <cp:category/>
</cp:coreProperties>
</file>